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HpBuilder\kaizen04\data\04-agency\"/>
    </mc:Choice>
  </mc:AlternateContent>
  <bookViews>
    <workbookView xWindow="0" yWindow="0" windowWidth="20490" windowHeight="7710" tabRatio="808"/>
  </bookViews>
  <sheets>
    <sheet name="０表紙" sheetId="22" r:id="rId1"/>
    <sheet name="１債務者概況表" sheetId="35" r:id="rId2"/>
    <sheet name="2概要" sheetId="24" r:id="rId3"/>
    <sheet name="3企業集団の状況" sheetId="25" r:id="rId4"/>
    <sheet name="4ビジネスモデルの概況" sheetId="26" r:id="rId5"/>
    <sheet name="5資金実績" sheetId="9" r:id="rId6"/>
    <sheet name="6計数計画等" sheetId="27" r:id="rId7"/>
    <sheet name="7実施計画" sheetId="13" r:id="rId8"/>
    <sheet name="8計数計画" sheetId="17" r:id="rId9"/>
    <sheet name="9担保明細" sheetId="23" r:id="rId10"/>
  </sheets>
  <definedNames>
    <definedName name="_xlnm._FilterDatabase" localSheetId="6" hidden="1">#REF!</definedName>
    <definedName name="AS2DocOpenMode" hidden="1">"AS2DocumentEdit"</definedName>
    <definedName name="_xlnm.Print_Area" localSheetId="1">'１債務者概況表'!$A$2:$AF$46</definedName>
    <definedName name="_xlnm.Print_Area" localSheetId="2">'2概要'!$A$1:$V$22</definedName>
    <definedName name="_xlnm.Print_Area" localSheetId="4">'4ビジネスモデルの概況'!$A$1:$N$11</definedName>
    <definedName name="_xlnm.Print_Area" localSheetId="5">'5資金実績'!$A$1:$P$24</definedName>
    <definedName name="_xlnm.Print_Area" localSheetId="6">'6計数計画等'!$B$7:$J$76</definedName>
    <definedName name="_xlnm.Print_Area" localSheetId="7">'7実施計画'!$B$1:$K$32</definedName>
    <definedName name="_xlnm.Print_Area" localSheetId="8">'8計数計画'!$A$1:$H$48</definedName>
    <definedName name="_xlnm.Print_Area" localSheetId="9">'9担保明細'!$B$2:$M$12</definedName>
  </definedNames>
  <calcPr calcId="152511"/>
</workbook>
</file>

<file path=xl/calcChain.xml><?xml version="1.0" encoding="utf-8"?>
<calcChain xmlns="http://schemas.openxmlformats.org/spreadsheetml/2006/main">
  <c r="AD16" i="35" l="1"/>
  <c r="AD15" i="35"/>
  <c r="AB15" i="35"/>
  <c r="Z15" i="35"/>
  <c r="AD6" i="35"/>
  <c r="AB6" i="35"/>
  <c r="Z6" i="35"/>
  <c r="AD5" i="35"/>
  <c r="AB5" i="35"/>
  <c r="Z5" i="35"/>
  <c r="AD4" i="35"/>
  <c r="AB4" i="35"/>
  <c r="Z4" i="35"/>
  <c r="AD3" i="35"/>
  <c r="AB3" i="35"/>
  <c r="Z3" i="35"/>
  <c r="AC2" i="35"/>
  <c r="AA2" i="35"/>
  <c r="Y2" i="35"/>
  <c r="E25" i="27"/>
  <c r="E41" i="27"/>
  <c r="F25" i="27"/>
  <c r="F41" i="27"/>
  <c r="G25" i="27"/>
  <c r="G41" i="27"/>
  <c r="I25" i="27"/>
  <c r="I41" i="27"/>
  <c r="J25" i="27"/>
  <c r="J41" i="27"/>
  <c r="E36" i="27"/>
  <c r="E37" i="27"/>
  <c r="F36" i="27"/>
  <c r="F55" i="27"/>
  <c r="G36" i="27"/>
  <c r="G55" i="27"/>
  <c r="G37" i="27"/>
  <c r="G56" i="27"/>
  <c r="I36" i="27"/>
  <c r="I37" i="27"/>
  <c r="I56" i="27"/>
  <c r="J36" i="27"/>
  <c r="J37" i="27"/>
  <c r="J56" i="27"/>
  <c r="F42" i="27"/>
  <c r="G42" i="27"/>
  <c r="I42" i="27"/>
  <c r="J42" i="27"/>
  <c r="F43" i="27"/>
  <c r="G43" i="27"/>
  <c r="I43" i="27"/>
  <c r="J43" i="27"/>
  <c r="F44" i="27"/>
  <c r="G44" i="27"/>
  <c r="I44" i="27"/>
  <c r="J44" i="27"/>
  <c r="F45" i="27"/>
  <c r="G45" i="27"/>
  <c r="I45" i="27"/>
  <c r="J45" i="27"/>
  <c r="F46" i="27"/>
  <c r="G46" i="27"/>
  <c r="I46" i="27"/>
  <c r="J46" i="27"/>
  <c r="F47" i="27"/>
  <c r="G47" i="27"/>
  <c r="I47" i="27"/>
  <c r="J47" i="27"/>
  <c r="F48" i="27"/>
  <c r="G48" i="27"/>
  <c r="I48" i="27"/>
  <c r="J48" i="27"/>
  <c r="F49" i="27"/>
  <c r="G49" i="27"/>
  <c r="I49" i="27"/>
  <c r="J49" i="27"/>
  <c r="F50" i="27"/>
  <c r="G50" i="27"/>
  <c r="I50" i="27"/>
  <c r="J50" i="27"/>
  <c r="F51" i="27"/>
  <c r="G51" i="27"/>
  <c r="I51" i="27"/>
  <c r="J51" i="27"/>
  <c r="F52" i="27"/>
  <c r="G52" i="27"/>
  <c r="I52" i="27"/>
  <c r="J52" i="27"/>
  <c r="F53" i="27"/>
  <c r="G53" i="27"/>
  <c r="I53" i="27"/>
  <c r="J53" i="27"/>
  <c r="F54" i="27"/>
  <c r="G54" i="27"/>
  <c r="I54" i="27"/>
  <c r="J54" i="27"/>
  <c r="F57" i="27"/>
  <c r="G57" i="27"/>
  <c r="I57" i="27"/>
  <c r="J57" i="27"/>
  <c r="F58" i="27"/>
  <c r="G58" i="27"/>
  <c r="I58" i="27"/>
  <c r="J58" i="27"/>
  <c r="I5" i="13"/>
  <c r="I6" i="13"/>
  <c r="I4" i="13"/>
  <c r="H3" i="13"/>
  <c r="H2" i="13"/>
  <c r="D6" i="13"/>
  <c r="D5" i="13"/>
  <c r="F4" i="13"/>
  <c r="D3" i="13"/>
  <c r="D2" i="13"/>
  <c r="J55" i="27"/>
  <c r="Z16" i="35"/>
  <c r="AB16" i="35"/>
  <c r="I55" i="27"/>
  <c r="F37" i="27"/>
  <c r="F56" i="27"/>
</calcChain>
</file>

<file path=xl/sharedStrings.xml><?xml version="1.0" encoding="utf-8"?>
<sst xmlns="http://schemas.openxmlformats.org/spreadsheetml/2006/main" count="374" uniqueCount="224">
  <si>
    <r>
      <rPr>
        <sz val="10"/>
        <color indexed="8"/>
        <rFont val="ＭＳ Ｐゴシック"/>
        <family val="3"/>
        <charset val="128"/>
      </rPr>
      <t>企業</t>
    </r>
    <r>
      <rPr>
        <sz val="10"/>
        <color indexed="8"/>
        <rFont val="Times New Roman"/>
        <family val="1"/>
      </rPr>
      <t>No.</t>
    </r>
    <rPh sb="0" eb="2">
      <t>キギョウ</t>
    </rPh>
    <phoneticPr fontId="4"/>
  </si>
  <si>
    <r>
      <rPr>
        <sz val="10"/>
        <color indexed="8"/>
        <rFont val="ＭＳ Ｐゴシック"/>
        <family val="3"/>
        <charset val="128"/>
      </rPr>
      <t>経営改善計画策定完了日</t>
    </r>
    <rPh sb="0" eb="2">
      <t>ケイエイ</t>
    </rPh>
    <rPh sb="2" eb="4">
      <t>カイゼン</t>
    </rPh>
    <rPh sb="4" eb="6">
      <t>ケイカク</t>
    </rPh>
    <rPh sb="6" eb="8">
      <t>サクテイ</t>
    </rPh>
    <rPh sb="8" eb="11">
      <t>カンリョウビ</t>
    </rPh>
    <phoneticPr fontId="4"/>
  </si>
  <si>
    <r>
      <rPr>
        <sz val="10"/>
        <color indexed="8"/>
        <rFont val="ＭＳ Ｐゴシック"/>
        <family val="3"/>
        <charset val="128"/>
      </rPr>
      <t>公表</t>
    </r>
    <r>
      <rPr>
        <sz val="10"/>
        <color indexed="8"/>
        <rFont val="Times New Roman"/>
        <family val="1"/>
      </rPr>
      <t xml:space="preserve">No. </t>
    </r>
    <rPh sb="0" eb="2">
      <t>コウヒョウ</t>
    </rPh>
    <phoneticPr fontId="4"/>
  </si>
  <si>
    <r>
      <rPr>
        <sz val="10"/>
        <color indexed="8"/>
        <rFont val="ＭＳ Ｐゴシック"/>
        <family val="3"/>
        <charset val="128"/>
      </rPr>
      <t>報告日</t>
    </r>
    <rPh sb="0" eb="2">
      <t>ホウコク</t>
    </rPh>
    <rPh sb="2" eb="3">
      <t>ビ</t>
    </rPh>
    <phoneticPr fontId="4"/>
  </si>
  <si>
    <r>
      <rPr>
        <sz val="10"/>
        <color indexed="8"/>
        <rFont val="ＭＳ Ｐゴシック"/>
        <family val="3"/>
        <charset val="128"/>
      </rPr>
      <t>経営改善計画策定事業の都道府県名</t>
    </r>
    <rPh sb="0" eb="2">
      <t>ケイエイ</t>
    </rPh>
    <rPh sb="2" eb="4">
      <t>カイゼン</t>
    </rPh>
    <rPh sb="4" eb="6">
      <t>ケイカク</t>
    </rPh>
    <rPh sb="6" eb="8">
      <t>サクテイ</t>
    </rPh>
    <rPh sb="8" eb="10">
      <t>ジギョウ</t>
    </rPh>
    <rPh sb="11" eb="15">
      <t>トドウフケン</t>
    </rPh>
    <rPh sb="15" eb="16">
      <t>メイ</t>
    </rPh>
    <phoneticPr fontId="4"/>
  </si>
  <si>
    <r>
      <rPr>
        <sz val="10"/>
        <color indexed="8"/>
        <rFont val="ＭＳ Ｐゴシック"/>
        <family val="3"/>
        <charset val="128"/>
      </rPr>
      <t>主要金融機関</t>
    </r>
    <rPh sb="0" eb="2">
      <t>シュヨウ</t>
    </rPh>
    <rPh sb="2" eb="4">
      <t>キンユウ</t>
    </rPh>
    <rPh sb="4" eb="6">
      <t>キカン</t>
    </rPh>
    <phoneticPr fontId="4"/>
  </si>
  <si>
    <r>
      <rPr>
        <sz val="10"/>
        <color indexed="8"/>
        <rFont val="ＭＳ Ｐゴシック"/>
        <family val="3"/>
        <charset val="128"/>
      </rPr>
      <t>①</t>
    </r>
    <phoneticPr fontId="4"/>
  </si>
  <si>
    <r>
      <rPr>
        <sz val="10"/>
        <color indexed="8"/>
        <rFont val="ＭＳ Ｐゴシック"/>
        <family val="3"/>
        <charset val="128"/>
      </rPr>
      <t>企業名</t>
    </r>
    <rPh sb="0" eb="2">
      <t>キギョウ</t>
    </rPh>
    <rPh sb="2" eb="3">
      <t>メイ</t>
    </rPh>
    <phoneticPr fontId="4"/>
  </si>
  <si>
    <r>
      <rPr>
        <sz val="10"/>
        <color indexed="8"/>
        <rFont val="ＭＳ Ｐゴシック"/>
        <family val="3"/>
        <charset val="128"/>
      </rPr>
      <t>②</t>
    </r>
    <phoneticPr fontId="4"/>
  </si>
  <si>
    <r>
      <rPr>
        <sz val="10"/>
        <color indexed="8"/>
        <rFont val="ＭＳ Ｐゴシック"/>
        <family val="3"/>
        <charset val="128"/>
      </rPr>
      <t>業種</t>
    </r>
    <rPh sb="0" eb="2">
      <t>ギョウシュ</t>
    </rPh>
    <phoneticPr fontId="4"/>
  </si>
  <si>
    <r>
      <rPr>
        <sz val="10"/>
        <color indexed="8"/>
        <rFont val="ＭＳ Ｐゴシック"/>
        <family val="3"/>
        <charset val="128"/>
      </rPr>
      <t>③</t>
    </r>
    <phoneticPr fontId="4"/>
  </si>
  <si>
    <r>
      <rPr>
        <sz val="10"/>
        <color indexed="8"/>
        <rFont val="ＭＳ Ｐゴシック"/>
        <family val="3"/>
        <charset val="128"/>
      </rPr>
      <t>実績</t>
    </r>
    <rPh sb="0" eb="2">
      <t>ジッセキ</t>
    </rPh>
    <phoneticPr fontId="4"/>
  </si>
  <si>
    <r>
      <rPr>
        <sz val="10"/>
        <color indexed="8"/>
        <rFont val="ＭＳ Ｐゴシック"/>
        <family val="3"/>
        <charset val="128"/>
      </rPr>
      <t>売上高</t>
    </r>
    <rPh sb="0" eb="2">
      <t>ウリアゲ</t>
    </rPh>
    <rPh sb="2" eb="3">
      <t>ダカ</t>
    </rPh>
    <phoneticPr fontId="4"/>
  </si>
  <si>
    <r>
      <rPr>
        <sz val="10"/>
        <color indexed="8"/>
        <rFont val="ＭＳ Ｐゴシック"/>
        <family val="3"/>
        <charset val="128"/>
      </rPr>
      <t>営業利益</t>
    </r>
    <rPh sb="0" eb="2">
      <t>エイギョウ</t>
    </rPh>
    <rPh sb="2" eb="4">
      <t>リエキ</t>
    </rPh>
    <phoneticPr fontId="4"/>
  </si>
  <si>
    <r>
      <rPr>
        <sz val="10"/>
        <color indexed="8"/>
        <rFont val="ＭＳ Ｐゴシック"/>
        <family val="3"/>
        <charset val="128"/>
      </rPr>
      <t>経常利益</t>
    </r>
    <rPh sb="0" eb="2">
      <t>ケイジョウ</t>
    </rPh>
    <rPh sb="2" eb="4">
      <t>リエキ</t>
    </rPh>
    <phoneticPr fontId="4"/>
  </si>
  <si>
    <r>
      <rPr>
        <sz val="10"/>
        <color indexed="8"/>
        <rFont val="ＭＳ Ｐゴシック"/>
        <family val="3"/>
        <charset val="128"/>
      </rPr>
      <t>当期利益</t>
    </r>
    <rPh sb="0" eb="2">
      <t>トウキ</t>
    </rPh>
    <rPh sb="2" eb="4">
      <t>リエキ</t>
    </rPh>
    <phoneticPr fontId="4"/>
  </si>
  <si>
    <r>
      <rPr>
        <sz val="10"/>
        <color indexed="8"/>
        <rFont val="ＭＳ Ｐゴシック"/>
        <family val="3"/>
        <charset val="128"/>
      </rPr>
      <t>減価償却費</t>
    </r>
    <rPh sb="0" eb="2">
      <t>ゲンカ</t>
    </rPh>
    <rPh sb="2" eb="4">
      <t>ショウキャク</t>
    </rPh>
    <rPh sb="4" eb="5">
      <t>ヒ</t>
    </rPh>
    <phoneticPr fontId="4"/>
  </si>
  <si>
    <r>
      <rPr>
        <sz val="10"/>
        <color indexed="8"/>
        <rFont val="ＭＳ Ｐゴシック"/>
        <family val="3"/>
        <charset val="128"/>
      </rPr>
      <t>簡易</t>
    </r>
    <r>
      <rPr>
        <sz val="10"/>
        <color indexed="8"/>
        <rFont val="Times New Roman"/>
        <family val="1"/>
      </rPr>
      <t>CF</t>
    </r>
    <r>
      <rPr>
        <sz val="10"/>
        <color indexed="8"/>
        <rFont val="ＭＳ Ｐゴシック"/>
        <family val="3"/>
        <charset val="128"/>
      </rPr>
      <t>（経常利益</t>
    </r>
    <r>
      <rPr>
        <sz val="10"/>
        <color indexed="8"/>
        <rFont val="Times New Roman"/>
        <family val="1"/>
      </rPr>
      <t>+</t>
    </r>
    <r>
      <rPr>
        <sz val="10"/>
        <color indexed="8"/>
        <rFont val="ＭＳ Ｐゴシック"/>
        <family val="3"/>
        <charset val="128"/>
      </rPr>
      <t>減価償却費</t>
    </r>
    <r>
      <rPr>
        <sz val="10"/>
        <color indexed="8"/>
        <rFont val="Times New Roman"/>
        <family val="1"/>
      </rPr>
      <t>-</t>
    </r>
    <r>
      <rPr>
        <sz val="10"/>
        <color indexed="8"/>
        <rFont val="ＭＳ Ｐゴシック"/>
        <family val="3"/>
        <charset val="128"/>
      </rPr>
      <t>法人税等）</t>
    </r>
    <rPh sb="0" eb="2">
      <t>カンイ</t>
    </rPh>
    <rPh sb="5" eb="7">
      <t>ケイジョウ</t>
    </rPh>
    <rPh sb="7" eb="9">
      <t>リエキ</t>
    </rPh>
    <rPh sb="10" eb="12">
      <t>ゲンカ</t>
    </rPh>
    <rPh sb="12" eb="14">
      <t>ショウキャク</t>
    </rPh>
    <rPh sb="14" eb="15">
      <t>ヒ</t>
    </rPh>
    <rPh sb="16" eb="19">
      <t>ホウジンゼイ</t>
    </rPh>
    <rPh sb="19" eb="20">
      <t>トウ</t>
    </rPh>
    <phoneticPr fontId="4"/>
  </si>
  <si>
    <r>
      <rPr>
        <sz val="10"/>
        <color indexed="8"/>
        <rFont val="ＭＳ Ｐゴシック"/>
        <family val="3"/>
        <charset val="128"/>
      </rPr>
      <t>現預金残高</t>
    </r>
    <rPh sb="0" eb="3">
      <t>ゲンヨキン</t>
    </rPh>
    <rPh sb="3" eb="5">
      <t>ザンダカ</t>
    </rPh>
    <phoneticPr fontId="4"/>
  </si>
  <si>
    <r>
      <rPr>
        <sz val="10"/>
        <color indexed="8"/>
        <rFont val="ＭＳ Ｐゴシック"/>
        <family val="3"/>
        <charset val="128"/>
      </rPr>
      <t>金融機関債務残高</t>
    </r>
    <rPh sb="0" eb="2">
      <t>キンユウ</t>
    </rPh>
    <rPh sb="2" eb="4">
      <t>キカン</t>
    </rPh>
    <rPh sb="4" eb="6">
      <t>サイム</t>
    </rPh>
    <rPh sb="6" eb="8">
      <t>ザンダカ</t>
    </rPh>
    <phoneticPr fontId="4"/>
  </si>
  <si>
    <r>
      <rPr>
        <sz val="10"/>
        <color indexed="8"/>
        <rFont val="ＭＳ Ｐゴシック"/>
        <family val="3"/>
        <charset val="128"/>
      </rPr>
      <t>運転資金相当額</t>
    </r>
    <rPh sb="0" eb="2">
      <t>ウンテン</t>
    </rPh>
    <rPh sb="2" eb="4">
      <t>シキン</t>
    </rPh>
    <rPh sb="4" eb="6">
      <t>ソウトウ</t>
    </rPh>
    <rPh sb="6" eb="7">
      <t>ガク</t>
    </rPh>
    <phoneticPr fontId="4"/>
  </si>
  <si>
    <r>
      <rPr>
        <sz val="10"/>
        <color indexed="8"/>
        <rFont val="ＭＳ Ｐゴシック"/>
        <family val="3"/>
        <charset val="128"/>
      </rPr>
      <t>差引要償還債務残高</t>
    </r>
    <rPh sb="0" eb="2">
      <t>サシヒキ</t>
    </rPh>
    <rPh sb="2" eb="3">
      <t>ヨウ</t>
    </rPh>
    <rPh sb="3" eb="5">
      <t>ショウカン</t>
    </rPh>
    <rPh sb="5" eb="7">
      <t>サイム</t>
    </rPh>
    <rPh sb="7" eb="9">
      <t>ザンダカ</t>
    </rPh>
    <phoneticPr fontId="4"/>
  </si>
  <si>
    <r>
      <t>CF</t>
    </r>
    <r>
      <rPr>
        <sz val="10"/>
        <color indexed="8"/>
        <rFont val="ＭＳ Ｐゴシック"/>
        <family val="3"/>
        <charset val="128"/>
      </rPr>
      <t>倍率</t>
    </r>
    <rPh sb="2" eb="4">
      <t>バイリツ</t>
    </rPh>
    <phoneticPr fontId="4"/>
  </si>
  <si>
    <r>
      <rPr>
        <sz val="10"/>
        <color indexed="8"/>
        <rFont val="ＭＳ Ｐゴシック"/>
        <family val="3"/>
        <charset val="128"/>
      </rPr>
      <t>純資産額（帳簿）</t>
    </r>
    <rPh sb="0" eb="3">
      <t>ジュンシサン</t>
    </rPh>
    <rPh sb="3" eb="4">
      <t>ガク</t>
    </rPh>
    <rPh sb="5" eb="7">
      <t>チョウボ</t>
    </rPh>
    <phoneticPr fontId="4"/>
  </si>
  <si>
    <r>
      <rPr>
        <sz val="10"/>
        <color indexed="8"/>
        <rFont val="ＭＳ Ｐゴシック"/>
        <family val="3"/>
        <charset val="128"/>
      </rPr>
      <t>計画・実績対比</t>
    </r>
    <rPh sb="0" eb="2">
      <t>ケイカク</t>
    </rPh>
    <rPh sb="3" eb="5">
      <t>ジッセキ</t>
    </rPh>
    <rPh sb="5" eb="7">
      <t>タイヒ</t>
    </rPh>
    <phoneticPr fontId="4"/>
  </si>
  <si>
    <r>
      <rPr>
        <sz val="10"/>
        <rFont val="ＭＳ Ｐゴシック"/>
        <family val="3"/>
        <charset val="128"/>
      </rPr>
      <t>　　年　　月期</t>
    </r>
    <rPh sb="2" eb="3">
      <t>ネン</t>
    </rPh>
    <rPh sb="5" eb="6">
      <t>ガツ</t>
    </rPh>
    <rPh sb="6" eb="7">
      <t>キ</t>
    </rPh>
    <phoneticPr fontId="5"/>
  </si>
  <si>
    <t>金融機関名</t>
    <rPh sb="0" eb="2">
      <t>キンユウ</t>
    </rPh>
    <rPh sb="2" eb="4">
      <t>キカン</t>
    </rPh>
    <rPh sb="4" eb="5">
      <t>メイ</t>
    </rPh>
    <phoneticPr fontId="5"/>
  </si>
  <si>
    <t>保全額</t>
    <rPh sb="0" eb="2">
      <t>ホゼン</t>
    </rPh>
    <rPh sb="2" eb="3">
      <t>ガク</t>
    </rPh>
    <phoneticPr fontId="5"/>
  </si>
  <si>
    <t>連絡先</t>
    <rPh sb="0" eb="3">
      <t>レンラクサキ</t>
    </rPh>
    <phoneticPr fontId="5"/>
  </si>
  <si>
    <t>住所</t>
    <rPh sb="0" eb="2">
      <t>ジュウショ</t>
    </rPh>
    <phoneticPr fontId="5"/>
  </si>
  <si>
    <t>業種</t>
    <rPh sb="0" eb="2">
      <t>ギョウシュ</t>
    </rPh>
    <phoneticPr fontId="5"/>
  </si>
  <si>
    <t>設立年月日</t>
    <rPh sb="0" eb="2">
      <t>セツリツ</t>
    </rPh>
    <rPh sb="2" eb="5">
      <t>ネンガッピ</t>
    </rPh>
    <phoneticPr fontId="5"/>
  </si>
  <si>
    <t>年商</t>
    <rPh sb="0" eb="2">
      <t>ネンショウ</t>
    </rPh>
    <phoneticPr fontId="5"/>
  </si>
  <si>
    <t>百万円</t>
    <rPh sb="0" eb="3">
      <t>ヒャクマンエン</t>
    </rPh>
    <phoneticPr fontId="5"/>
  </si>
  <si>
    <t>(事業内容）</t>
    <rPh sb="1" eb="3">
      <t>ジギョウ</t>
    </rPh>
    <rPh sb="3" eb="5">
      <t>ナイヨウ</t>
    </rPh>
    <phoneticPr fontId="5"/>
  </si>
  <si>
    <t>代表者</t>
    <rPh sb="0" eb="3">
      <t>ダイヒョウシャ</t>
    </rPh>
    <phoneticPr fontId="5"/>
  </si>
  <si>
    <t>年齢</t>
    <rPh sb="0" eb="2">
      <t>ネンレイ</t>
    </rPh>
    <phoneticPr fontId="5"/>
  </si>
  <si>
    <t>歳</t>
    <rPh sb="0" eb="1">
      <t>サイ</t>
    </rPh>
    <phoneticPr fontId="5"/>
  </si>
  <si>
    <t>資本金　</t>
    <rPh sb="0" eb="3">
      <t>シホンキン</t>
    </rPh>
    <phoneticPr fontId="5"/>
  </si>
  <si>
    <t>主要金融機関</t>
    <rPh sb="0" eb="2">
      <t>シュヨウ</t>
    </rPh>
    <rPh sb="2" eb="4">
      <t>キンユウ</t>
    </rPh>
    <rPh sb="4" eb="6">
      <t>キカン</t>
    </rPh>
    <phoneticPr fontId="5"/>
  </si>
  <si>
    <t>①</t>
    <phoneticPr fontId="5"/>
  </si>
  <si>
    <t>④</t>
    <phoneticPr fontId="5"/>
  </si>
  <si>
    <t>⑤</t>
    <phoneticPr fontId="5"/>
  </si>
  <si>
    <t>事業内容・沿革</t>
    <rPh sb="0" eb="2">
      <t>ジギョウ</t>
    </rPh>
    <rPh sb="2" eb="4">
      <t>ナイヨウ</t>
    </rPh>
    <rPh sb="5" eb="7">
      <t>エンカク</t>
    </rPh>
    <phoneticPr fontId="5"/>
  </si>
  <si>
    <t>株主構成</t>
    <rPh sb="0" eb="2">
      <t>カブヌシ</t>
    </rPh>
    <rPh sb="2" eb="4">
      <t>コウセイ</t>
    </rPh>
    <phoneticPr fontId="5"/>
  </si>
  <si>
    <t>名前</t>
    <rPh sb="0" eb="2">
      <t>ナマエ</t>
    </rPh>
    <phoneticPr fontId="5"/>
  </si>
  <si>
    <t>株数</t>
    <rPh sb="0" eb="2">
      <t>カブスウ</t>
    </rPh>
    <phoneticPr fontId="5"/>
  </si>
  <si>
    <t>関係</t>
    <rPh sb="0" eb="2">
      <t>カンケイ</t>
    </rPh>
    <phoneticPr fontId="5"/>
  </si>
  <si>
    <t>役員構成</t>
    <rPh sb="0" eb="2">
      <t>ヤクイン</t>
    </rPh>
    <rPh sb="2" eb="4">
      <t>コウセイ</t>
    </rPh>
    <phoneticPr fontId="5"/>
  </si>
  <si>
    <t>役職</t>
    <rPh sb="0" eb="2">
      <t>ヤクショク</t>
    </rPh>
    <phoneticPr fontId="5"/>
  </si>
  <si>
    <t>その他</t>
    <rPh sb="2" eb="3">
      <t>タ</t>
    </rPh>
    <phoneticPr fontId="5"/>
  </si>
  <si>
    <t>合計</t>
    <rPh sb="0" eb="2">
      <t>ゴウケイ</t>
    </rPh>
    <phoneticPr fontId="5"/>
  </si>
  <si>
    <t>資産の部</t>
    <rPh sb="0" eb="2">
      <t>シサン</t>
    </rPh>
    <rPh sb="3" eb="4">
      <t>ブ</t>
    </rPh>
    <phoneticPr fontId="5"/>
  </si>
  <si>
    <t>決算</t>
    <rPh sb="0" eb="2">
      <t>ケッサン</t>
    </rPh>
    <phoneticPr fontId="5"/>
  </si>
  <si>
    <t>修正</t>
    <rPh sb="0" eb="2">
      <t>シュウセイ</t>
    </rPh>
    <phoneticPr fontId="5"/>
  </si>
  <si>
    <t>実質</t>
    <rPh sb="0" eb="2">
      <t>ジッシツ</t>
    </rPh>
    <phoneticPr fontId="5"/>
  </si>
  <si>
    <t>負債の部</t>
    <rPh sb="0" eb="2">
      <t>フサイ</t>
    </rPh>
    <rPh sb="3" eb="4">
      <t>ブ</t>
    </rPh>
    <phoneticPr fontId="5"/>
  </si>
  <si>
    <t>売上債権</t>
    <rPh sb="0" eb="2">
      <t>ウリアゲ</t>
    </rPh>
    <rPh sb="2" eb="4">
      <t>サイケン</t>
    </rPh>
    <phoneticPr fontId="5"/>
  </si>
  <si>
    <t>支払債務</t>
    <rPh sb="0" eb="2">
      <t>シハライ</t>
    </rPh>
    <rPh sb="2" eb="4">
      <t>サイム</t>
    </rPh>
    <phoneticPr fontId="5"/>
  </si>
  <si>
    <t>棚卸資産</t>
    <rPh sb="0" eb="2">
      <t>タナオロシ</t>
    </rPh>
    <rPh sb="2" eb="4">
      <t>シサン</t>
    </rPh>
    <phoneticPr fontId="5"/>
  </si>
  <si>
    <t>短期借入金</t>
    <rPh sb="0" eb="2">
      <t>タンキ</t>
    </rPh>
    <rPh sb="2" eb="4">
      <t>カリイレ</t>
    </rPh>
    <rPh sb="4" eb="5">
      <t>キン</t>
    </rPh>
    <phoneticPr fontId="5"/>
  </si>
  <si>
    <t>流動資産計</t>
    <rPh sb="0" eb="2">
      <t>リュウドウ</t>
    </rPh>
    <rPh sb="2" eb="4">
      <t>シサン</t>
    </rPh>
    <rPh sb="4" eb="5">
      <t>ケイ</t>
    </rPh>
    <phoneticPr fontId="5"/>
  </si>
  <si>
    <t>流動負債計</t>
    <rPh sb="0" eb="2">
      <t>リュウドウ</t>
    </rPh>
    <rPh sb="2" eb="4">
      <t>フサイ</t>
    </rPh>
    <rPh sb="4" eb="5">
      <t>ケイ</t>
    </rPh>
    <phoneticPr fontId="5"/>
  </si>
  <si>
    <t>土地</t>
    <rPh sb="0" eb="2">
      <t>トチ</t>
    </rPh>
    <phoneticPr fontId="5"/>
  </si>
  <si>
    <t>長期借入金</t>
    <rPh sb="0" eb="2">
      <t>チョウキ</t>
    </rPh>
    <rPh sb="2" eb="4">
      <t>カリイレ</t>
    </rPh>
    <rPh sb="4" eb="5">
      <t>キン</t>
    </rPh>
    <phoneticPr fontId="5"/>
  </si>
  <si>
    <t>有形固定資産</t>
    <rPh sb="0" eb="2">
      <t>ユウケイ</t>
    </rPh>
    <rPh sb="2" eb="4">
      <t>コテイ</t>
    </rPh>
    <rPh sb="4" eb="6">
      <t>シサン</t>
    </rPh>
    <phoneticPr fontId="5"/>
  </si>
  <si>
    <t>無形固定資産</t>
    <rPh sb="0" eb="2">
      <t>ムケイ</t>
    </rPh>
    <rPh sb="2" eb="4">
      <t>コテイ</t>
    </rPh>
    <rPh sb="4" eb="6">
      <t>シサン</t>
    </rPh>
    <phoneticPr fontId="5"/>
  </si>
  <si>
    <t>固定負債計</t>
    <rPh sb="0" eb="2">
      <t>コテイ</t>
    </rPh>
    <rPh sb="2" eb="4">
      <t>フサイ</t>
    </rPh>
    <rPh sb="4" eb="5">
      <t>ケイ</t>
    </rPh>
    <phoneticPr fontId="5"/>
  </si>
  <si>
    <t>投資有価証券</t>
    <rPh sb="0" eb="2">
      <t>トウシ</t>
    </rPh>
    <rPh sb="2" eb="4">
      <t>ユウカ</t>
    </rPh>
    <rPh sb="4" eb="6">
      <t>ショウケン</t>
    </rPh>
    <phoneticPr fontId="5"/>
  </si>
  <si>
    <t>負債合計</t>
    <rPh sb="0" eb="2">
      <t>フサイ</t>
    </rPh>
    <rPh sb="2" eb="4">
      <t>ゴウケイ</t>
    </rPh>
    <phoneticPr fontId="5"/>
  </si>
  <si>
    <t>資本の部</t>
    <rPh sb="0" eb="2">
      <t>シホン</t>
    </rPh>
    <rPh sb="3" eb="4">
      <t>ブ</t>
    </rPh>
    <phoneticPr fontId="5"/>
  </si>
  <si>
    <t>資本金</t>
    <rPh sb="0" eb="2">
      <t>シホン</t>
    </rPh>
    <rPh sb="2" eb="3">
      <t>キン</t>
    </rPh>
    <phoneticPr fontId="5"/>
  </si>
  <si>
    <t>投資等</t>
    <rPh sb="0" eb="2">
      <t>トウシ</t>
    </rPh>
    <rPh sb="2" eb="3">
      <t>トウ</t>
    </rPh>
    <phoneticPr fontId="5"/>
  </si>
  <si>
    <t>固定資産計</t>
    <rPh sb="0" eb="2">
      <t>コテイ</t>
    </rPh>
    <rPh sb="2" eb="4">
      <t>シサン</t>
    </rPh>
    <rPh sb="4" eb="5">
      <t>ケイ</t>
    </rPh>
    <phoneticPr fontId="5"/>
  </si>
  <si>
    <t>自己資本</t>
    <rPh sb="0" eb="2">
      <t>ジコ</t>
    </rPh>
    <rPh sb="2" eb="4">
      <t>シホン</t>
    </rPh>
    <phoneticPr fontId="5"/>
  </si>
  <si>
    <t>資産合計</t>
    <rPh sb="0" eb="2">
      <t>シサン</t>
    </rPh>
    <rPh sb="2" eb="4">
      <t>ゴウケイ</t>
    </rPh>
    <phoneticPr fontId="5"/>
  </si>
  <si>
    <t>負債・資本合計</t>
    <rPh sb="0" eb="2">
      <t>フサイ</t>
    </rPh>
    <rPh sb="3" eb="5">
      <t>シホン</t>
    </rPh>
    <rPh sb="5" eb="7">
      <t>ゴウケイ</t>
    </rPh>
    <phoneticPr fontId="5"/>
  </si>
  <si>
    <t>売上高</t>
    <rPh sb="0" eb="2">
      <t>ウリアゲ</t>
    </rPh>
    <rPh sb="2" eb="3">
      <t>ダカ</t>
    </rPh>
    <phoneticPr fontId="5"/>
  </si>
  <si>
    <t>営業利益</t>
    <rPh sb="0" eb="2">
      <t>エイギョウ</t>
    </rPh>
    <rPh sb="2" eb="4">
      <t>リエキ</t>
    </rPh>
    <phoneticPr fontId="5"/>
  </si>
  <si>
    <t>経常利益</t>
    <rPh sb="0" eb="2">
      <t>ケイジョウ</t>
    </rPh>
    <rPh sb="2" eb="4">
      <t>リエキ</t>
    </rPh>
    <phoneticPr fontId="5"/>
  </si>
  <si>
    <t>当期利益</t>
    <rPh sb="0" eb="2">
      <t>トウキ</t>
    </rPh>
    <rPh sb="2" eb="4">
      <t>リエキ</t>
    </rPh>
    <phoneticPr fontId="5"/>
  </si>
  <si>
    <t>減価償却</t>
    <rPh sb="0" eb="2">
      <t>ゲンカ</t>
    </rPh>
    <rPh sb="2" eb="4">
      <t>ショウキャク</t>
    </rPh>
    <phoneticPr fontId="5"/>
  </si>
  <si>
    <t>決算上自己資本</t>
    <rPh sb="0" eb="2">
      <t>ケッサン</t>
    </rPh>
    <rPh sb="2" eb="3">
      <t>ジョウ</t>
    </rPh>
    <rPh sb="3" eb="5">
      <t>ジコ</t>
    </rPh>
    <rPh sb="5" eb="7">
      <t>シホン</t>
    </rPh>
    <phoneticPr fontId="5"/>
  </si>
  <si>
    <t>収益弁済原資</t>
    <rPh sb="0" eb="2">
      <t>シュウエキ</t>
    </rPh>
    <rPh sb="2" eb="4">
      <t>ベンサイ</t>
    </rPh>
    <rPh sb="4" eb="6">
      <t>ゲンシ</t>
    </rPh>
    <phoneticPr fontId="5"/>
  </si>
  <si>
    <t>実質自己資本</t>
    <rPh sb="0" eb="2">
      <t>ジッシツ</t>
    </rPh>
    <rPh sb="2" eb="4">
      <t>ジコ</t>
    </rPh>
    <rPh sb="4" eb="6">
      <t>シホン</t>
    </rPh>
    <phoneticPr fontId="5"/>
  </si>
  <si>
    <t>債務超過解消年数</t>
    <rPh sb="0" eb="2">
      <t>サイム</t>
    </rPh>
    <rPh sb="2" eb="4">
      <t>チョウカ</t>
    </rPh>
    <rPh sb="4" eb="6">
      <t>カイショウ</t>
    </rPh>
    <rPh sb="6" eb="8">
      <t>ネンスウ</t>
    </rPh>
    <phoneticPr fontId="5"/>
  </si>
  <si>
    <t>年</t>
    <rPh sb="0" eb="1">
      <t>ネン</t>
    </rPh>
    <phoneticPr fontId="5"/>
  </si>
  <si>
    <t>債務償還年数</t>
    <rPh sb="0" eb="2">
      <t>サイム</t>
    </rPh>
    <rPh sb="2" eb="4">
      <t>ショウカン</t>
    </rPh>
    <rPh sb="4" eb="6">
      <t>ネンスウ</t>
    </rPh>
    <phoneticPr fontId="5"/>
  </si>
  <si>
    <t>①　対象先・概要</t>
    <rPh sb="2" eb="4">
      <t>タイショウ</t>
    </rPh>
    <rPh sb="4" eb="5">
      <t>サキ</t>
    </rPh>
    <rPh sb="6" eb="8">
      <t>ガイヨウ</t>
    </rPh>
    <phoneticPr fontId="5"/>
  </si>
  <si>
    <t>②　財務内容及び問題点</t>
    <rPh sb="2" eb="4">
      <t>ザイム</t>
    </rPh>
    <rPh sb="4" eb="6">
      <t>ナイヨウ</t>
    </rPh>
    <rPh sb="6" eb="7">
      <t>オヨ</t>
    </rPh>
    <rPh sb="8" eb="11">
      <t>モンダイテン</t>
    </rPh>
    <phoneticPr fontId="5"/>
  </si>
  <si>
    <t>③　業績推移等</t>
    <rPh sb="2" eb="4">
      <t>ギョウセキ</t>
    </rPh>
    <rPh sb="4" eb="6">
      <t>スイイ</t>
    </rPh>
    <rPh sb="6" eb="7">
      <t>トウ</t>
    </rPh>
    <phoneticPr fontId="5"/>
  </si>
  <si>
    <t>④　銀行取引状況</t>
    <rPh sb="2" eb="4">
      <t>ギンコウ</t>
    </rPh>
    <rPh sb="4" eb="6">
      <t>トリヒキ</t>
    </rPh>
    <rPh sb="6" eb="8">
      <t>ジョウキョウ</t>
    </rPh>
    <phoneticPr fontId="5"/>
  </si>
  <si>
    <t>シェア</t>
    <phoneticPr fontId="5"/>
  </si>
  <si>
    <t>●×県×△市○○</t>
    <rPh sb="2" eb="3">
      <t>ケン</t>
    </rPh>
    <rPh sb="5" eb="6">
      <t>シ</t>
    </rPh>
    <phoneticPr fontId="19"/>
  </si>
  <si>
    <t>②</t>
    <phoneticPr fontId="5"/>
  </si>
  <si>
    <t>③</t>
    <phoneticPr fontId="5"/>
  </si>
  <si>
    <t>計</t>
    <rPh sb="0" eb="1">
      <t>ケイ</t>
    </rPh>
    <phoneticPr fontId="5"/>
  </si>
  <si>
    <t>単位：千円</t>
    <rPh sb="0" eb="2">
      <t>タンイ</t>
    </rPh>
    <rPh sb="3" eb="4">
      <t>セン</t>
    </rPh>
    <rPh sb="4" eb="5">
      <t>エン</t>
    </rPh>
    <phoneticPr fontId="5"/>
  </si>
  <si>
    <r>
      <t>　</t>
    </r>
    <r>
      <rPr>
        <u/>
        <sz val="10"/>
        <rFont val="ＭＳ Ｐゴシック"/>
        <family val="3"/>
        <charset val="128"/>
      </rPr>
      <t>主要項目コメント及び問題点</t>
    </r>
    <rPh sb="1" eb="3">
      <t>シュヨウ</t>
    </rPh>
    <rPh sb="3" eb="5">
      <t>コウモク</t>
    </rPh>
    <rPh sb="9" eb="10">
      <t>オヨ</t>
    </rPh>
    <rPh sb="11" eb="13">
      <t>モンダイ</t>
    </rPh>
    <rPh sb="13" eb="14">
      <t>テン</t>
    </rPh>
    <phoneticPr fontId="5"/>
  </si>
  <si>
    <t>【資産査定】</t>
    <rPh sb="1" eb="3">
      <t>シサン</t>
    </rPh>
    <rPh sb="3" eb="5">
      <t>サテイ</t>
    </rPh>
    <phoneticPr fontId="5"/>
  </si>
  <si>
    <t>現預金</t>
    <rPh sb="0" eb="1">
      <t>ゲン</t>
    </rPh>
    <rPh sb="1" eb="3">
      <t>ヨキン</t>
    </rPh>
    <phoneticPr fontId="5"/>
  </si>
  <si>
    <t>【財務上の問題点】</t>
    <rPh sb="1" eb="3">
      <t>ザイム</t>
    </rPh>
    <rPh sb="3" eb="4">
      <t>ジョウ</t>
    </rPh>
    <rPh sb="5" eb="8">
      <t>モンダイテン</t>
    </rPh>
    <phoneticPr fontId="5"/>
  </si>
  <si>
    <t>建物（附属含む）</t>
    <rPh sb="0" eb="2">
      <t>タテモノ</t>
    </rPh>
    <rPh sb="3" eb="5">
      <t>フゾク</t>
    </rPh>
    <rPh sb="5" eb="6">
      <t>フク</t>
    </rPh>
    <phoneticPr fontId="5"/>
  </si>
  <si>
    <t>（単位：千円）</t>
    <phoneticPr fontId="5"/>
  </si>
  <si>
    <t>【分析結果】</t>
    <rPh sb="1" eb="3">
      <t>ブンセキ</t>
    </rPh>
    <rPh sb="3" eb="5">
      <t>ケッカ</t>
    </rPh>
    <phoneticPr fontId="5"/>
  </si>
  <si>
    <t>　⑥　経営改善計画策定方針</t>
    <rPh sb="3" eb="9">
      <t>ケイエイカイゼンケイカク</t>
    </rPh>
    <rPh sb="9" eb="11">
      <t>サクテイ</t>
    </rPh>
    <rPh sb="11" eb="13">
      <t>ホウシン</t>
    </rPh>
    <phoneticPr fontId="5"/>
  </si>
  <si>
    <t>　⑤　現状と認識課題</t>
    <rPh sb="3" eb="5">
      <t>ゲンジョウ</t>
    </rPh>
    <rPh sb="6" eb="8">
      <t>ニンシキ</t>
    </rPh>
    <rPh sb="8" eb="10">
      <t>カダイ</t>
    </rPh>
    <phoneticPr fontId="5"/>
  </si>
  <si>
    <r>
      <rPr>
        <sz val="9"/>
        <color indexed="8"/>
        <rFont val="ＭＳ Ｐゴシック"/>
        <family val="3"/>
        <charset val="128"/>
      </rPr>
      <t>企業</t>
    </r>
    <r>
      <rPr>
        <sz val="9"/>
        <color indexed="8"/>
        <rFont val="Times New Roman"/>
        <family val="1"/>
      </rPr>
      <t>No.</t>
    </r>
    <rPh sb="0" eb="2">
      <t>キギョウ</t>
    </rPh>
    <phoneticPr fontId="4"/>
  </si>
  <si>
    <r>
      <rPr>
        <sz val="9"/>
        <color indexed="8"/>
        <rFont val="ＭＳ Ｐゴシック"/>
        <family val="3"/>
        <charset val="128"/>
      </rPr>
      <t>経営改善計画策定完了日</t>
    </r>
    <rPh sb="0" eb="2">
      <t>ケイエイ</t>
    </rPh>
    <rPh sb="2" eb="4">
      <t>カイゼン</t>
    </rPh>
    <rPh sb="4" eb="6">
      <t>ケイカク</t>
    </rPh>
    <rPh sb="6" eb="8">
      <t>サクテイ</t>
    </rPh>
    <rPh sb="8" eb="11">
      <t>カンリョウビ</t>
    </rPh>
    <phoneticPr fontId="4"/>
  </si>
  <si>
    <r>
      <rPr>
        <sz val="9"/>
        <color indexed="8"/>
        <rFont val="ＭＳ Ｐゴシック"/>
        <family val="3"/>
        <charset val="128"/>
      </rPr>
      <t>正常先</t>
    </r>
    <rPh sb="0" eb="2">
      <t>セイジョウ</t>
    </rPh>
    <rPh sb="2" eb="3">
      <t>サキ</t>
    </rPh>
    <phoneticPr fontId="4"/>
  </si>
  <si>
    <r>
      <rPr>
        <sz val="9"/>
        <color indexed="8"/>
        <rFont val="ＭＳ Ｐゴシック"/>
        <family val="3"/>
        <charset val="128"/>
      </rPr>
      <t>公表</t>
    </r>
    <r>
      <rPr>
        <sz val="9"/>
        <color indexed="8"/>
        <rFont val="Times New Roman"/>
        <family val="1"/>
      </rPr>
      <t xml:space="preserve">No. </t>
    </r>
    <rPh sb="0" eb="2">
      <t>コウヒョウ</t>
    </rPh>
    <phoneticPr fontId="4"/>
  </si>
  <si>
    <r>
      <rPr>
        <sz val="9"/>
        <color indexed="8"/>
        <rFont val="ＭＳ Ｐゴシック"/>
        <family val="3"/>
        <charset val="128"/>
      </rPr>
      <t>報告日</t>
    </r>
    <rPh sb="0" eb="2">
      <t>ホウコク</t>
    </rPh>
    <rPh sb="2" eb="3">
      <t>ビ</t>
    </rPh>
    <phoneticPr fontId="4"/>
  </si>
  <si>
    <r>
      <rPr>
        <sz val="9"/>
        <color indexed="8"/>
        <rFont val="ＭＳ Ｐゴシック"/>
        <family val="3"/>
        <charset val="128"/>
      </rPr>
      <t>要注意先</t>
    </r>
    <rPh sb="0" eb="3">
      <t>ヨウチュウイ</t>
    </rPh>
    <rPh sb="3" eb="4">
      <t>サキ</t>
    </rPh>
    <phoneticPr fontId="4"/>
  </si>
  <si>
    <r>
      <rPr>
        <sz val="9"/>
        <color indexed="8"/>
        <rFont val="ＭＳ Ｐゴシック"/>
        <family val="3"/>
        <charset val="128"/>
      </rPr>
      <t>経営改善計画策定事業の都道府県名</t>
    </r>
    <rPh sb="0" eb="2">
      <t>ケイエイ</t>
    </rPh>
    <rPh sb="2" eb="4">
      <t>カイゼン</t>
    </rPh>
    <rPh sb="4" eb="6">
      <t>ケイカク</t>
    </rPh>
    <rPh sb="6" eb="8">
      <t>サクテイ</t>
    </rPh>
    <rPh sb="8" eb="10">
      <t>ジギョウ</t>
    </rPh>
    <rPh sb="11" eb="15">
      <t>トドウフケン</t>
    </rPh>
    <rPh sb="15" eb="16">
      <t>メイ</t>
    </rPh>
    <phoneticPr fontId="4"/>
  </si>
  <si>
    <r>
      <rPr>
        <sz val="9"/>
        <color indexed="8"/>
        <rFont val="ＭＳ Ｐゴシック"/>
        <family val="3"/>
        <charset val="128"/>
      </rPr>
      <t>主要金融機関</t>
    </r>
    <rPh sb="0" eb="2">
      <t>シュヨウ</t>
    </rPh>
    <rPh sb="2" eb="4">
      <t>キンユウ</t>
    </rPh>
    <rPh sb="4" eb="6">
      <t>キカン</t>
    </rPh>
    <phoneticPr fontId="4"/>
  </si>
  <si>
    <r>
      <rPr>
        <sz val="9"/>
        <color indexed="8"/>
        <rFont val="ＭＳ Ｐゴシック"/>
        <family val="3"/>
        <charset val="128"/>
      </rPr>
      <t>要管理先</t>
    </r>
    <rPh sb="0" eb="1">
      <t>ヨウ</t>
    </rPh>
    <rPh sb="1" eb="3">
      <t>カンリ</t>
    </rPh>
    <rPh sb="3" eb="4">
      <t>サキ</t>
    </rPh>
    <phoneticPr fontId="4"/>
  </si>
  <si>
    <r>
      <rPr>
        <sz val="9"/>
        <color indexed="8"/>
        <rFont val="ＭＳ Ｐゴシック"/>
        <family val="3"/>
        <charset val="128"/>
      </rPr>
      <t>企業名</t>
    </r>
    <rPh sb="0" eb="2">
      <t>キギョウ</t>
    </rPh>
    <rPh sb="2" eb="3">
      <t>メイ</t>
    </rPh>
    <phoneticPr fontId="4"/>
  </si>
  <si>
    <r>
      <rPr>
        <sz val="9"/>
        <color indexed="8"/>
        <rFont val="ＭＳ Ｐゴシック"/>
        <family val="3"/>
        <charset val="128"/>
      </rPr>
      <t>破綻懸念先</t>
    </r>
    <rPh sb="0" eb="2">
      <t>ハタン</t>
    </rPh>
    <rPh sb="2" eb="4">
      <t>ケネン</t>
    </rPh>
    <rPh sb="4" eb="5">
      <t>サキ</t>
    </rPh>
    <phoneticPr fontId="4"/>
  </si>
  <si>
    <r>
      <rPr>
        <sz val="9"/>
        <color indexed="8"/>
        <rFont val="ＭＳ Ｐゴシック"/>
        <family val="3"/>
        <charset val="128"/>
      </rPr>
      <t>業種</t>
    </r>
    <rPh sb="0" eb="2">
      <t>ギョウシュ</t>
    </rPh>
    <phoneticPr fontId="4"/>
  </si>
  <si>
    <r>
      <rPr>
        <sz val="9"/>
        <color indexed="8"/>
        <rFont val="ＭＳ Ｐゴシック"/>
        <family val="3"/>
        <charset val="128"/>
      </rPr>
      <t>実質破綻先</t>
    </r>
    <rPh sb="0" eb="2">
      <t>ジッシツ</t>
    </rPh>
    <rPh sb="2" eb="4">
      <t>ハタン</t>
    </rPh>
    <rPh sb="4" eb="5">
      <t>サキ</t>
    </rPh>
    <phoneticPr fontId="4"/>
  </si>
  <si>
    <r>
      <rPr>
        <i/>
        <sz val="10"/>
        <color indexed="8"/>
        <rFont val="ＭＳ Ｐゴシック"/>
        <family val="3"/>
        <charset val="128"/>
      </rPr>
      <t>（達成率）</t>
    </r>
    <rPh sb="1" eb="4">
      <t>タッセイリツ</t>
    </rPh>
    <phoneticPr fontId="4"/>
  </si>
  <si>
    <r>
      <rPr>
        <sz val="10"/>
        <rFont val="ＭＳ Ｐゴシック"/>
        <family val="3"/>
        <charset val="128"/>
      </rPr>
      <t>計画</t>
    </r>
    <r>
      <rPr>
        <sz val="10"/>
        <rFont val="Times New Roman"/>
        <family val="1"/>
      </rPr>
      <t>0</t>
    </r>
    <r>
      <rPr>
        <sz val="10"/>
        <rFont val="ＭＳ Ｐゴシック"/>
        <family val="3"/>
        <charset val="128"/>
      </rPr>
      <t>年目</t>
    </r>
    <rPh sb="0" eb="2">
      <t>ケイカク</t>
    </rPh>
    <rPh sb="3" eb="5">
      <t>ネンメ</t>
    </rPh>
    <phoneticPr fontId="5"/>
  </si>
  <si>
    <r>
      <rPr>
        <sz val="10"/>
        <rFont val="ＭＳ Ｐゴシック"/>
        <family val="3"/>
        <charset val="128"/>
      </rPr>
      <t>計画</t>
    </r>
    <r>
      <rPr>
        <sz val="10"/>
        <rFont val="Times New Roman"/>
        <family val="1"/>
      </rPr>
      <t>1</t>
    </r>
    <r>
      <rPr>
        <sz val="10"/>
        <rFont val="ＭＳ Ｐゴシック"/>
        <family val="3"/>
        <charset val="128"/>
      </rPr>
      <t>年目</t>
    </r>
    <rPh sb="0" eb="2">
      <t>ケイカク</t>
    </rPh>
    <rPh sb="3" eb="5">
      <t>ネンメ</t>
    </rPh>
    <phoneticPr fontId="5"/>
  </si>
  <si>
    <r>
      <rPr>
        <sz val="10"/>
        <rFont val="ＭＳ Ｐゴシック"/>
        <family val="3"/>
        <charset val="128"/>
      </rPr>
      <t>計画２年目</t>
    </r>
    <rPh sb="0" eb="2">
      <t>ケイカク</t>
    </rPh>
    <rPh sb="3" eb="5">
      <t>ネンメ</t>
    </rPh>
    <phoneticPr fontId="5"/>
  </si>
  <si>
    <r>
      <rPr>
        <sz val="10"/>
        <rFont val="ＭＳ Ｐゴシック"/>
        <family val="3"/>
        <charset val="128"/>
      </rPr>
      <t>計画３年目</t>
    </r>
    <rPh sb="0" eb="2">
      <t>ケイカク</t>
    </rPh>
    <rPh sb="3" eb="5">
      <t>ネンメ</t>
    </rPh>
    <phoneticPr fontId="5"/>
  </si>
  <si>
    <r>
      <rPr>
        <sz val="10"/>
        <rFont val="ＭＳ Ｐゴシック"/>
        <family val="3"/>
        <charset val="128"/>
      </rPr>
      <t>計画４年目</t>
    </r>
    <rPh sb="0" eb="2">
      <t>ケイカク</t>
    </rPh>
    <rPh sb="3" eb="5">
      <t>ネンメ</t>
    </rPh>
    <phoneticPr fontId="5"/>
  </si>
  <si>
    <r>
      <rPr>
        <sz val="10"/>
        <rFont val="ＭＳ Ｐゴシック"/>
        <family val="3"/>
        <charset val="128"/>
      </rPr>
      <t>計画５年目</t>
    </r>
    <rPh sb="0" eb="2">
      <t>ケイカク</t>
    </rPh>
    <rPh sb="3" eb="5">
      <t>ネンメ</t>
    </rPh>
    <phoneticPr fontId="5"/>
  </si>
  <si>
    <t>直近期</t>
    <rPh sb="0" eb="1">
      <t>チョク</t>
    </rPh>
    <rPh sb="1" eb="2">
      <t>キン</t>
    </rPh>
    <rPh sb="2" eb="3">
      <t>キ</t>
    </rPh>
    <phoneticPr fontId="4"/>
  </si>
  <si>
    <t>資本性借入金</t>
    <rPh sb="0" eb="2">
      <t>シホン</t>
    </rPh>
    <rPh sb="2" eb="3">
      <t>セイ</t>
    </rPh>
    <rPh sb="3" eb="5">
      <t>カリイレ</t>
    </rPh>
    <rPh sb="5" eb="6">
      <t>キン</t>
    </rPh>
    <phoneticPr fontId="4"/>
  </si>
  <si>
    <t>純資産額（実態：金融支援後）</t>
    <rPh sb="0" eb="3">
      <t>ジュンシサン</t>
    </rPh>
    <rPh sb="3" eb="4">
      <t>ガク</t>
    </rPh>
    <rPh sb="5" eb="7">
      <t>ジッタイ</t>
    </rPh>
    <rPh sb="8" eb="10">
      <t>キンユウ</t>
    </rPh>
    <rPh sb="10" eb="12">
      <t>シエン</t>
    </rPh>
    <rPh sb="12" eb="13">
      <t>ゴ</t>
    </rPh>
    <phoneticPr fontId="4"/>
  </si>
  <si>
    <t>A行</t>
    <rPh sb="1" eb="2">
      <t>コウ</t>
    </rPh>
    <phoneticPr fontId="5"/>
  </si>
  <si>
    <t>B行</t>
    <rPh sb="1" eb="2">
      <t>コウ</t>
    </rPh>
    <phoneticPr fontId="5"/>
  </si>
  <si>
    <t>C金庫</t>
    <rPh sb="1" eb="3">
      <t>キンコ</t>
    </rPh>
    <phoneticPr fontId="4"/>
  </si>
  <si>
    <t>D信組</t>
    <rPh sb="1" eb="3">
      <t>シンソ</t>
    </rPh>
    <phoneticPr fontId="4"/>
  </si>
  <si>
    <t>　平成23年3月期</t>
    <rPh sb="1" eb="3">
      <t>ヘイセイ</t>
    </rPh>
    <rPh sb="5" eb="6">
      <t>ネン</t>
    </rPh>
    <rPh sb="7" eb="8">
      <t>ガツ</t>
    </rPh>
    <rPh sb="8" eb="9">
      <t>キ</t>
    </rPh>
    <phoneticPr fontId="5"/>
  </si>
  <si>
    <t>会員権</t>
    <rPh sb="0" eb="3">
      <t>カイインケン</t>
    </rPh>
    <phoneticPr fontId="5"/>
  </si>
  <si>
    <t>その他</t>
    <rPh sb="2" eb="3">
      <t>タ</t>
    </rPh>
    <phoneticPr fontId="4"/>
  </si>
  <si>
    <t>対象会社</t>
    <rPh sb="0" eb="2">
      <t>タイショウ</t>
    </rPh>
    <rPh sb="2" eb="4">
      <t>ガイシャ</t>
    </rPh>
    <phoneticPr fontId="4"/>
  </si>
  <si>
    <t>主要債権者</t>
    <rPh sb="0" eb="2">
      <t>シュヨウ</t>
    </rPh>
    <rPh sb="2" eb="5">
      <t>サイケンシャ</t>
    </rPh>
    <phoneticPr fontId="4"/>
  </si>
  <si>
    <t>※上記施策をすることを前提として相当な金融支援を行うことを表明すること。　　　　　　　　　　　　　　　　　　　　　　　　　　　　　　　　　　　　　　　　　　　　　　　</t>
    <rPh sb="1" eb="3">
      <t>ジョウキ</t>
    </rPh>
    <rPh sb="3" eb="5">
      <t>シサク</t>
    </rPh>
    <rPh sb="11" eb="13">
      <t>ゼンテイ</t>
    </rPh>
    <rPh sb="16" eb="18">
      <t>ソウトウ</t>
    </rPh>
    <rPh sb="19" eb="21">
      <t>キンユウ</t>
    </rPh>
    <rPh sb="21" eb="23">
      <t>シエン</t>
    </rPh>
    <rPh sb="24" eb="25">
      <t>オコナ</t>
    </rPh>
    <rPh sb="29" eb="31">
      <t>ヒョウメイ</t>
    </rPh>
    <phoneticPr fontId="4"/>
  </si>
  <si>
    <t>※経営改善計画に記載している具体的施策を主体的に実行することについて表明すること。</t>
    <rPh sb="1" eb="3">
      <t>ケイエイ</t>
    </rPh>
    <rPh sb="3" eb="5">
      <t>カイゼン</t>
    </rPh>
    <rPh sb="5" eb="7">
      <t>ケイカク</t>
    </rPh>
    <rPh sb="8" eb="10">
      <t>キサイ</t>
    </rPh>
    <rPh sb="14" eb="17">
      <t>グタイテキ</t>
    </rPh>
    <rPh sb="17" eb="19">
      <t>シサク</t>
    </rPh>
    <rPh sb="20" eb="23">
      <t>シュタイテキ</t>
    </rPh>
    <rPh sb="24" eb="26">
      <t>ジッコウ</t>
    </rPh>
    <rPh sb="34" eb="36">
      <t>ヒョウメイ</t>
    </rPh>
    <phoneticPr fontId="4"/>
  </si>
  <si>
    <t>具体的な内容</t>
    <rPh sb="0" eb="3">
      <t>グタイテキ</t>
    </rPh>
    <rPh sb="4" eb="6">
      <t>ナイヨウ</t>
    </rPh>
    <phoneticPr fontId="4"/>
  </si>
  <si>
    <t>項目</t>
    <rPh sb="0" eb="2">
      <t>コウモク</t>
    </rPh>
    <phoneticPr fontId="4"/>
  </si>
  <si>
    <t>経営改善計画書</t>
    <rPh sb="0" eb="2">
      <t>ケイエイ</t>
    </rPh>
    <rPh sb="2" eb="4">
      <t>カイゼン</t>
    </rPh>
    <rPh sb="4" eb="7">
      <t>ケイカクショ</t>
    </rPh>
    <phoneticPr fontId="4"/>
  </si>
  <si>
    <t>平成××年度</t>
    <rPh sb="0" eb="2">
      <t>ヘイセイ</t>
    </rPh>
    <rPh sb="4" eb="6">
      <t>ネンド</t>
    </rPh>
    <phoneticPr fontId="4"/>
  </si>
  <si>
    <t>前年
繰越</t>
    <rPh sb="0" eb="2">
      <t>ゼンネン</t>
    </rPh>
    <rPh sb="3" eb="5">
      <t>クリコシ</t>
    </rPh>
    <phoneticPr fontId="4"/>
  </si>
  <si>
    <t>4月</t>
    <rPh sb="1" eb="2">
      <t>ガツ</t>
    </rPh>
    <phoneticPr fontId="4"/>
  </si>
  <si>
    <t>5月</t>
  </si>
  <si>
    <t>6月</t>
  </si>
  <si>
    <t>7月</t>
  </si>
  <si>
    <t>8月</t>
  </si>
  <si>
    <t>9月</t>
  </si>
  <si>
    <t>10月</t>
  </si>
  <si>
    <t>11月</t>
  </si>
  <si>
    <t>12月</t>
  </si>
  <si>
    <t>1月</t>
  </si>
  <si>
    <t>2月</t>
  </si>
  <si>
    <t>3月</t>
  </si>
  <si>
    <t>計</t>
    <rPh sb="0" eb="1">
      <t>ケイ</t>
    </rPh>
    <phoneticPr fontId="4"/>
  </si>
  <si>
    <t>売上高</t>
    <rPh sb="0" eb="2">
      <t>ウリアゲ</t>
    </rPh>
    <rPh sb="2" eb="3">
      <t>ダカ</t>
    </rPh>
    <phoneticPr fontId="4"/>
  </si>
  <si>
    <t>借入</t>
    <rPh sb="0" eb="2">
      <t>カリイレ</t>
    </rPh>
    <phoneticPr fontId="4"/>
  </si>
  <si>
    <t>返済</t>
    <rPh sb="0" eb="2">
      <t>ヘンサイ</t>
    </rPh>
    <phoneticPr fontId="4"/>
  </si>
  <si>
    <t>借入金残高</t>
    <rPh sb="0" eb="2">
      <t>カリイレ</t>
    </rPh>
    <rPh sb="2" eb="3">
      <t>キン</t>
    </rPh>
    <rPh sb="3" eb="5">
      <t>ザンダカ</t>
    </rPh>
    <phoneticPr fontId="4"/>
  </si>
  <si>
    <t>現預金残高</t>
    <rPh sb="0" eb="1">
      <t>ゲン</t>
    </rPh>
    <rPh sb="1" eb="3">
      <t>ヨキン</t>
    </rPh>
    <rPh sb="3" eb="5">
      <t>ザンダカ</t>
    </rPh>
    <phoneticPr fontId="4"/>
  </si>
  <si>
    <t>課題</t>
    <rPh sb="0" eb="2">
      <t>カダイ</t>
    </rPh>
    <phoneticPr fontId="4"/>
  </si>
  <si>
    <t>平成○年○月○日</t>
    <rPh sb="0" eb="2">
      <t>ヘイセイ</t>
    </rPh>
    <rPh sb="3" eb="4">
      <t>ネン</t>
    </rPh>
    <rPh sb="5" eb="6">
      <t>ガツ</t>
    </rPh>
    <rPh sb="7" eb="8">
      <t>ニチ</t>
    </rPh>
    <phoneticPr fontId="4"/>
  </si>
  <si>
    <t>甲乙株式会社</t>
    <rPh sb="0" eb="1">
      <t>コウ</t>
    </rPh>
    <rPh sb="1" eb="2">
      <t>オツ</t>
    </rPh>
    <rPh sb="2" eb="6">
      <t>カブシキガイシャ</t>
    </rPh>
    <phoneticPr fontId="4"/>
  </si>
  <si>
    <t>代表取締役　Ａ</t>
    <rPh sb="0" eb="2">
      <t>ダイヒョウ</t>
    </rPh>
    <rPh sb="2" eb="5">
      <t>トリシマリヤク</t>
    </rPh>
    <phoneticPr fontId="4"/>
  </si>
  <si>
    <t>経営改善計画の具体的な内容</t>
    <rPh sb="0" eb="2">
      <t>ケイエイ</t>
    </rPh>
    <rPh sb="2" eb="4">
      <t>カイゼン</t>
    </rPh>
    <rPh sb="4" eb="6">
      <t>ケイカク</t>
    </rPh>
    <rPh sb="7" eb="10">
      <t>グタイテキ</t>
    </rPh>
    <rPh sb="11" eb="13">
      <t>ナイヨウ</t>
    </rPh>
    <phoneticPr fontId="4"/>
  </si>
  <si>
    <t>実施時期</t>
    <rPh sb="0" eb="2">
      <t>ジッシ</t>
    </rPh>
    <rPh sb="2" eb="4">
      <t>ジキ</t>
    </rPh>
    <phoneticPr fontId="4"/>
  </si>
  <si>
    <t>金融機関名</t>
    <rPh sb="0" eb="2">
      <t>キンユウ</t>
    </rPh>
    <rPh sb="2" eb="4">
      <t>キカン</t>
    </rPh>
    <rPh sb="4" eb="5">
      <t>メイ</t>
    </rPh>
    <phoneticPr fontId="4"/>
  </si>
  <si>
    <t>保全内容</t>
    <rPh sb="0" eb="2">
      <t>ホゼン</t>
    </rPh>
    <rPh sb="2" eb="4">
      <t>ナイヨウ</t>
    </rPh>
    <phoneticPr fontId="4"/>
  </si>
  <si>
    <t>保全合計</t>
    <rPh sb="0" eb="2">
      <t>ホゼン</t>
    </rPh>
    <rPh sb="2" eb="4">
      <t>ゴウケイ</t>
    </rPh>
    <phoneticPr fontId="4"/>
  </si>
  <si>
    <t>不動産</t>
    <rPh sb="0" eb="3">
      <t>フドウサン</t>
    </rPh>
    <phoneticPr fontId="4"/>
  </si>
  <si>
    <t>動産</t>
    <rPh sb="0" eb="2">
      <t>ドウサン</t>
    </rPh>
    <phoneticPr fontId="4"/>
  </si>
  <si>
    <t>預金担保</t>
    <rPh sb="0" eb="2">
      <t>ヨキン</t>
    </rPh>
    <rPh sb="2" eb="4">
      <t>タンポ</t>
    </rPh>
    <phoneticPr fontId="4"/>
  </si>
  <si>
    <t>協会保証</t>
    <rPh sb="0" eb="2">
      <t>キョウカイ</t>
    </rPh>
    <rPh sb="2" eb="4">
      <t>ホショウ</t>
    </rPh>
    <phoneticPr fontId="4"/>
  </si>
  <si>
    <t>信用残</t>
    <rPh sb="0" eb="2">
      <t>シンヨウ</t>
    </rPh>
    <rPh sb="2" eb="3">
      <t>ザン</t>
    </rPh>
    <phoneticPr fontId="4"/>
  </si>
  <si>
    <t>担保設定状況</t>
    <rPh sb="0" eb="2">
      <t>タンポ</t>
    </rPh>
    <rPh sb="2" eb="4">
      <t>セッテイ</t>
    </rPh>
    <rPh sb="4" eb="6">
      <t>ジョウキョウ</t>
    </rPh>
    <phoneticPr fontId="4"/>
  </si>
  <si>
    <t>○年○末現在</t>
    <rPh sb="1" eb="2">
      <t>ネン</t>
    </rPh>
    <rPh sb="3" eb="4">
      <t>マツ</t>
    </rPh>
    <rPh sb="4" eb="6">
      <t>ゲンザイ</t>
    </rPh>
    <phoneticPr fontId="4"/>
  </si>
  <si>
    <t>債権額(A)</t>
    <rPh sb="0" eb="2">
      <t>サイケン</t>
    </rPh>
    <rPh sb="2" eb="3">
      <t>ガク</t>
    </rPh>
    <phoneticPr fontId="4"/>
  </si>
  <si>
    <t>保全額(B)</t>
    <rPh sb="0" eb="2">
      <t>ホゼン</t>
    </rPh>
    <rPh sb="2" eb="3">
      <t>ガク</t>
    </rPh>
    <phoneticPr fontId="4"/>
  </si>
  <si>
    <t>(A)-(B)</t>
    <phoneticPr fontId="4"/>
  </si>
  <si>
    <t>（単位：円）</t>
    <rPh sb="1" eb="3">
      <t>タンイ</t>
    </rPh>
    <rPh sb="4" eb="5">
      <t>エン</t>
    </rPh>
    <phoneticPr fontId="4"/>
  </si>
  <si>
    <t>合計</t>
    <rPh sb="0" eb="2">
      <t>ゴウケイ</t>
    </rPh>
    <phoneticPr fontId="4"/>
  </si>
  <si>
    <t>従業員数
(うちﾊﾟｰﾄ人員数)</t>
    <rPh sb="0" eb="3">
      <t>ジュウギョウイン</t>
    </rPh>
    <rPh sb="3" eb="4">
      <t>スウ</t>
    </rPh>
    <rPh sb="13" eb="14">
      <t>カズ</t>
    </rPh>
    <rPh sb="14" eb="15">
      <t>）</t>
    </rPh>
    <phoneticPr fontId="5"/>
  </si>
  <si>
    <t>21年3月期(実績)</t>
    <rPh sb="2" eb="3">
      <t>ネン</t>
    </rPh>
    <rPh sb="4" eb="6">
      <t>ガツキ</t>
    </rPh>
    <rPh sb="7" eb="9">
      <t>ジッセキ</t>
    </rPh>
    <phoneticPr fontId="5"/>
  </si>
  <si>
    <t>22年3月期(実績)</t>
    <rPh sb="2" eb="3">
      <t>ネン</t>
    </rPh>
    <rPh sb="4" eb="6">
      <t>ガツキ</t>
    </rPh>
    <rPh sb="7" eb="9">
      <t>ジッセキ</t>
    </rPh>
    <phoneticPr fontId="5"/>
  </si>
  <si>
    <t>23年3月期(実績)</t>
    <rPh sb="2" eb="3">
      <t>ネン</t>
    </rPh>
    <rPh sb="4" eb="6">
      <t>ガツキ</t>
    </rPh>
    <rPh sb="7" eb="9">
      <t>ジッセキ</t>
    </rPh>
    <phoneticPr fontId="5"/>
  </si>
  <si>
    <t>24年3月期(見込)</t>
    <rPh sb="2" eb="3">
      <t>ネン</t>
    </rPh>
    <rPh sb="4" eb="6">
      <t>ガツキ</t>
    </rPh>
    <rPh sb="7" eb="9">
      <t>ミコ</t>
    </rPh>
    <phoneticPr fontId="5"/>
  </si>
  <si>
    <t>１．××-1　（前期実績）</t>
    <rPh sb="8" eb="10">
      <t>ゼンキ</t>
    </rPh>
    <rPh sb="9" eb="10">
      <t>キ</t>
    </rPh>
    <rPh sb="10" eb="12">
      <t>ジッセキ</t>
    </rPh>
    <phoneticPr fontId="4"/>
  </si>
  <si>
    <t>２．××　（今期実績・見通し）</t>
    <rPh sb="6" eb="8">
      <t>コンキ</t>
    </rPh>
    <rPh sb="8" eb="10">
      <t>ジッセキ</t>
    </rPh>
    <rPh sb="11" eb="13">
      <t>ミトオ</t>
    </rPh>
    <phoneticPr fontId="4"/>
  </si>
  <si>
    <t>※資金繰表にて代用可</t>
    <rPh sb="1" eb="3">
      <t>シキン</t>
    </rPh>
    <rPh sb="3" eb="4">
      <t>グ</t>
    </rPh>
    <rPh sb="4" eb="5">
      <t>ヒョウ</t>
    </rPh>
    <rPh sb="7" eb="9">
      <t>ダイヨウ</t>
    </rPh>
    <rPh sb="9" eb="10">
      <t>カ</t>
    </rPh>
    <phoneticPr fontId="4"/>
  </si>
  <si>
    <t xml:space="preserve">(財務状況（資産実態・損益動向）、窮境要因等)
</t>
    <phoneticPr fontId="4"/>
  </si>
  <si>
    <t>（単位：千円）</t>
    <rPh sb="1" eb="3">
      <t>タンイ</t>
    </rPh>
    <rPh sb="4" eb="6">
      <t>センエン</t>
    </rPh>
    <phoneticPr fontId="5"/>
  </si>
  <si>
    <t>金融機関からの借入金</t>
    <rPh sb="0" eb="2">
      <t>キンユウ</t>
    </rPh>
    <rPh sb="2" eb="4">
      <t>キカン</t>
    </rPh>
    <rPh sb="7" eb="9">
      <t>カリイレ</t>
    </rPh>
    <rPh sb="9" eb="10">
      <t>キン</t>
    </rPh>
    <phoneticPr fontId="5"/>
  </si>
  <si>
    <t>数値計画</t>
    <rPh sb="0" eb="2">
      <t>スウチ</t>
    </rPh>
    <rPh sb="2" eb="4">
      <t>ケイカク</t>
    </rPh>
    <phoneticPr fontId="4"/>
  </si>
  <si>
    <t>　　　　　　　　　　　　　　　　　　　　　　　　</t>
    <phoneticPr fontId="4"/>
  </si>
  <si>
    <t>名
(　名)</t>
    <rPh sb="0" eb="1">
      <t>メイ</t>
    </rPh>
    <rPh sb="4" eb="5">
      <t>メイ</t>
    </rPh>
    <phoneticPr fontId="5"/>
  </si>
  <si>
    <t>昭和○年○月○日</t>
    <rPh sb="5" eb="6">
      <t>ガツ</t>
    </rPh>
    <rPh sb="7" eb="8">
      <t>ニチ</t>
    </rPh>
    <phoneticPr fontId="5"/>
  </si>
  <si>
    <t>改善　太郎</t>
    <rPh sb="0" eb="2">
      <t>カイゼン</t>
    </rPh>
    <rPh sb="3" eb="5">
      <t>タロウ</t>
    </rPh>
    <phoneticPr fontId="5"/>
  </si>
  <si>
    <t>損益計画（自由書式）</t>
    <rPh sb="5" eb="7">
      <t>ジユウ</t>
    </rPh>
    <rPh sb="7" eb="9">
      <t>ショシキ</t>
    </rPh>
    <phoneticPr fontId="5"/>
  </si>
  <si>
    <t>貸借対照表計画（自由書式）</t>
    <rPh sb="8" eb="10">
      <t>ジユウ</t>
    </rPh>
    <rPh sb="10" eb="12">
      <t>ショシキ</t>
    </rPh>
    <phoneticPr fontId="5"/>
  </si>
  <si>
    <t>タックスプラン（自由書式）</t>
    <rPh sb="8" eb="10">
      <t>ジユウ</t>
    </rPh>
    <rPh sb="10" eb="12">
      <t>ショシキ</t>
    </rPh>
    <phoneticPr fontId="5"/>
  </si>
  <si>
    <t>金融機関別借入金返済計画（自由書式）</t>
    <rPh sb="13" eb="15">
      <t>ジユウ</t>
    </rPh>
    <rPh sb="15" eb="17">
      <t>ショシキ</t>
    </rPh>
    <phoneticPr fontId="5"/>
  </si>
  <si>
    <t>金融支援計画（自由書式）</t>
    <rPh sb="7" eb="9">
      <t>ジユウ</t>
    </rPh>
    <rPh sb="9" eb="11">
      <t>ショシキ</t>
    </rPh>
    <phoneticPr fontId="5"/>
  </si>
  <si>
    <t>(単位：千円）</t>
    <phoneticPr fontId="5"/>
  </si>
  <si>
    <r>
      <t>(</t>
    </r>
    <r>
      <rPr>
        <sz val="10"/>
        <rFont val="ＭＳ Ｐゴシック"/>
        <family val="3"/>
        <charset val="128"/>
      </rPr>
      <t>単位：千円）</t>
    </r>
    <rPh sb="1" eb="3">
      <t>タンイ</t>
    </rPh>
    <rPh sb="4" eb="6">
      <t>センエン</t>
    </rPh>
    <phoneticPr fontId="5"/>
  </si>
  <si>
    <t>キャッシュフロー又は資金計画（自由書式）</t>
    <rPh sb="15" eb="17">
      <t>ジユウ</t>
    </rPh>
    <rPh sb="17" eb="19">
      <t>ショシキ</t>
    </rPh>
    <phoneticPr fontId="5"/>
  </si>
  <si>
    <t>　　代表者・関係会社等の関係を図を用いて、分かりやすく説明する。(自由書式)</t>
    <rPh sb="2" eb="5">
      <t>ダイヒョウシャ</t>
    </rPh>
    <rPh sb="6" eb="8">
      <t>カンケイ</t>
    </rPh>
    <rPh sb="8" eb="10">
      <t>ガイシャ</t>
    </rPh>
    <rPh sb="10" eb="11">
      <t>トウ</t>
    </rPh>
    <rPh sb="12" eb="14">
      <t>カンケイ</t>
    </rPh>
    <rPh sb="15" eb="16">
      <t>ズ</t>
    </rPh>
    <rPh sb="17" eb="18">
      <t>モチ</t>
    </rPh>
    <rPh sb="21" eb="22">
      <t>ワ</t>
    </rPh>
    <rPh sb="27" eb="29">
      <t>セツメイ</t>
    </rPh>
    <rPh sb="33" eb="35">
      <t>ジユウ</t>
    </rPh>
    <rPh sb="35" eb="37">
      <t>ショシキ</t>
    </rPh>
    <phoneticPr fontId="4"/>
  </si>
  <si>
    <t>実施責任者</t>
    <rPh sb="0" eb="2">
      <t>ジッシ</t>
    </rPh>
    <rPh sb="2" eb="5">
      <t>セキニンシャ</t>
    </rPh>
    <phoneticPr fontId="4"/>
  </si>
  <si>
    <t>経営改善計画に関する表明事項</t>
    <rPh sb="0" eb="2">
      <t>ケイエイ</t>
    </rPh>
    <rPh sb="2" eb="4">
      <t>カイゼン</t>
    </rPh>
    <rPh sb="4" eb="6">
      <t>ケイカク</t>
    </rPh>
    <rPh sb="7" eb="8">
      <t>カン</t>
    </rPh>
    <rPh sb="10" eb="12">
      <t>ヒョウメイ</t>
    </rPh>
    <rPh sb="12" eb="14">
      <t>ジコウ</t>
    </rPh>
    <phoneticPr fontId="4"/>
  </si>
  <si>
    <t>経営改善計画に関する具体的施策内容及び実施時期</t>
    <rPh sb="0" eb="2">
      <t>ケイエイ</t>
    </rPh>
    <rPh sb="2" eb="4">
      <t>カイゼン</t>
    </rPh>
    <rPh sb="4" eb="6">
      <t>ケイカク</t>
    </rPh>
    <rPh sb="7" eb="8">
      <t>カン</t>
    </rPh>
    <rPh sb="10" eb="13">
      <t>グタイテキ</t>
    </rPh>
    <rPh sb="13" eb="15">
      <t>シサク</t>
    </rPh>
    <rPh sb="15" eb="17">
      <t>ナイヨウ</t>
    </rPh>
    <rPh sb="17" eb="18">
      <t>オヨ</t>
    </rPh>
    <rPh sb="19" eb="21">
      <t>ジッシ</t>
    </rPh>
    <rPh sb="21" eb="23">
      <t>ジキ</t>
    </rPh>
    <phoneticPr fontId="4"/>
  </si>
  <si>
    <t>数値計画の概要</t>
    <rPh sb="0" eb="2">
      <t>スウチ</t>
    </rPh>
    <rPh sb="2" eb="4">
      <t>ケイカク</t>
    </rPh>
    <rPh sb="5" eb="7">
      <t>ガイヨウ</t>
    </rPh>
    <phoneticPr fontId="4"/>
  </si>
  <si>
    <t>事業者</t>
    <rPh sb="0" eb="3">
      <t>ジギョウシャ</t>
    </rPh>
    <phoneticPr fontId="5"/>
  </si>
  <si>
    <t>・　事業者の資本関係・取引関係説明資料</t>
    <rPh sb="2" eb="5">
      <t>ジギョウシャ</t>
    </rPh>
    <rPh sb="6" eb="8">
      <t>シホン</t>
    </rPh>
    <rPh sb="8" eb="10">
      <t>カンケイ</t>
    </rPh>
    <rPh sb="11" eb="13">
      <t>トリヒキ</t>
    </rPh>
    <rPh sb="13" eb="15">
      <t>カンケイ</t>
    </rPh>
    <rPh sb="15" eb="17">
      <t>セツメイ</t>
    </rPh>
    <rPh sb="17" eb="19">
      <t>シリョウ</t>
    </rPh>
    <phoneticPr fontId="4"/>
  </si>
  <si>
    <t>・　事業者のビジネスモデル説明資料</t>
    <rPh sb="2" eb="5">
      <t>ジギョウシャ</t>
    </rPh>
    <rPh sb="13" eb="15">
      <t>セツメイ</t>
    </rPh>
    <rPh sb="15" eb="17">
      <t>シリョウ</t>
    </rPh>
    <phoneticPr fontId="4"/>
  </si>
  <si>
    <t>　　事業者の売上構成比別の販売先・販売ルート等と構成比別（金額別）の主な経費・仕入先を図を用いて、分かりやすく説明する。(自由書式)</t>
    <rPh sb="2" eb="5">
      <t>ジギョウシャ</t>
    </rPh>
    <rPh sb="6" eb="8">
      <t>ウリアゲ</t>
    </rPh>
    <rPh sb="8" eb="11">
      <t>コウセイヒ</t>
    </rPh>
    <rPh sb="11" eb="12">
      <t>ベツ</t>
    </rPh>
    <rPh sb="13" eb="15">
      <t>ハンバイ</t>
    </rPh>
    <rPh sb="15" eb="16">
      <t>サキ</t>
    </rPh>
    <rPh sb="17" eb="19">
      <t>ハンバイ</t>
    </rPh>
    <rPh sb="22" eb="23">
      <t>トウ</t>
    </rPh>
    <rPh sb="24" eb="27">
      <t>コウセイヒ</t>
    </rPh>
    <rPh sb="27" eb="28">
      <t>ベツ</t>
    </rPh>
    <rPh sb="29" eb="31">
      <t>キンガク</t>
    </rPh>
    <rPh sb="31" eb="32">
      <t>ベツ</t>
    </rPh>
    <rPh sb="34" eb="35">
      <t>オモ</t>
    </rPh>
    <rPh sb="36" eb="38">
      <t>ケイヒ</t>
    </rPh>
    <rPh sb="39" eb="41">
      <t>シイレ</t>
    </rPh>
    <rPh sb="41" eb="42">
      <t>サキ</t>
    </rPh>
    <rPh sb="43" eb="44">
      <t>ズ</t>
    </rPh>
    <rPh sb="45" eb="46">
      <t>モチ</t>
    </rPh>
    <rPh sb="49" eb="50">
      <t>ワ</t>
    </rPh>
    <rPh sb="55" eb="57">
      <t>セツメイ</t>
    </rPh>
    <rPh sb="61" eb="63">
      <t>ジユウ</t>
    </rPh>
    <rPh sb="63" eb="65">
      <t>ショシキ</t>
    </rPh>
    <phoneticPr fontId="4"/>
  </si>
  <si>
    <t>金融機関別保全状況</t>
    <rPh sb="0" eb="2">
      <t>キンユウ</t>
    </rPh>
    <rPh sb="2" eb="4">
      <t>キカン</t>
    </rPh>
    <rPh sb="4" eb="5">
      <t>ベツ</t>
    </rPh>
    <rPh sb="5" eb="7">
      <t>ホゼン</t>
    </rPh>
    <rPh sb="7" eb="9">
      <t>ジョウキョウ</t>
    </rPh>
    <phoneticPr fontId="4"/>
  </si>
  <si>
    <t>　債権者間調整のために必要な場合等には適宜作成をする。</t>
    <rPh sb="1" eb="4">
      <t>サイケンシャ</t>
    </rPh>
    <rPh sb="4" eb="5">
      <t>カン</t>
    </rPh>
    <rPh sb="5" eb="7">
      <t>チョウセイ</t>
    </rPh>
    <rPh sb="11" eb="13">
      <t>ヒツヨウ</t>
    </rPh>
    <rPh sb="14" eb="16">
      <t>バアイ</t>
    </rPh>
    <rPh sb="16" eb="17">
      <t>ナド</t>
    </rPh>
    <rPh sb="19" eb="21">
      <t>テキギ</t>
    </rPh>
    <rPh sb="21" eb="23">
      <t>サクセイ</t>
    </rPh>
    <phoneticPr fontId="4"/>
  </si>
  <si>
    <t>③計画期間・改善目標等</t>
    <rPh sb="1" eb="3">
      <t>ケイカク</t>
    </rPh>
    <rPh sb="3" eb="5">
      <t>キカン</t>
    </rPh>
    <rPh sb="6" eb="8">
      <t>カイゼン</t>
    </rPh>
    <rPh sb="8" eb="10">
      <t>モクヒョウ</t>
    </rPh>
    <rPh sb="10" eb="11">
      <t>トウ</t>
    </rPh>
    <phoneticPr fontId="4"/>
  </si>
  <si>
    <t>②計画の基本方針</t>
    <rPh sb="1" eb="3">
      <t>ケイカク</t>
    </rPh>
    <rPh sb="4" eb="6">
      <t>キホン</t>
    </rPh>
    <rPh sb="6" eb="8">
      <t>ホウシン</t>
    </rPh>
    <phoneticPr fontId="4"/>
  </si>
  <si>
    <t>①課題・問題点</t>
    <rPh sb="1" eb="3">
      <t>カダイ</t>
    </rPh>
    <rPh sb="4" eb="7">
      <t>モンダイテン</t>
    </rPh>
    <phoneticPr fontId="4"/>
  </si>
  <si>
    <t>「中小企業の新たな事業活動の促進に関する法律」に基づく経営革新等支援機関
による経営改善計画策定支援</t>
    <rPh sb="1" eb="3">
      <t>チュウショウ</t>
    </rPh>
    <rPh sb="3" eb="5">
      <t>キギョウ</t>
    </rPh>
    <rPh sb="6" eb="7">
      <t>アラ</t>
    </rPh>
    <rPh sb="9" eb="11">
      <t>ジギョウ</t>
    </rPh>
    <rPh sb="11" eb="13">
      <t>カツドウ</t>
    </rPh>
    <rPh sb="14" eb="16">
      <t>ソクシン</t>
    </rPh>
    <rPh sb="17" eb="18">
      <t>カン</t>
    </rPh>
    <rPh sb="20" eb="22">
      <t>ホウリツ</t>
    </rPh>
    <rPh sb="24" eb="25">
      <t>モト</t>
    </rPh>
    <rPh sb="27" eb="29">
      <t>ケイエイ</t>
    </rPh>
    <rPh sb="29" eb="31">
      <t>カクシン</t>
    </rPh>
    <rPh sb="31" eb="32">
      <t>トウ</t>
    </rPh>
    <rPh sb="32" eb="34">
      <t>シエン</t>
    </rPh>
    <rPh sb="34" eb="36">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</si>
</sst>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yyyy&quot;年&quot;m&quot;月期&quot;;@"/>
    <numFmt numFmtId="177" formatCode="0.0%"/>
    <numFmt numFmtId="178" formatCode="##,###&quot;百万円&quot;"/>
    <numFmt numFmtId="180" formatCode="###&quot;歳&quot;"/>
    <numFmt numFmtId="181" formatCode="##,###&quot;名&quot;"/>
    <numFmt numFmtId="182" formatCode="yyyy&quot;年&quot;m&quot;月期決算&quot;;@"/>
    <numFmt numFmtId="183" formatCode="#,##0;&quot;▲ &quot;#,##0"/>
    <numFmt numFmtId="184" formatCode="0;&quot;▲ &quot;0"/>
    <numFmt numFmtId="186" formatCode="#,##0;&quot;▲&quot;#,##0"/>
    <numFmt numFmtId="189" formatCode="&quot;(&quot;0%&quot;)   &quot;;[Red]\-&quot;(&quot;0%&quot;)   &quot;;&quot;－    &quot;"/>
    <numFmt numFmtId="190" formatCode="&quot;(&quot;0.00%&quot;)   &quot;;[Red]\-&quot;(&quot;0.00%&quot;)   &quot;;&quot;－    &quot;"/>
    <numFmt numFmtId="191" formatCode="0.00%;[Red]\-0.00%;&quot;－&quot;"/>
    <numFmt numFmtId="192" formatCode="#,##0;&quot;▲ &quot;#,##0;_*&quot;-&quot;"/>
    <numFmt numFmtId="193" formatCode="#,##0.0;&quot;▲ &quot;#,##0.0;_*&quot;-&quot;"/>
  </numFmts>
  <fonts count="43">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9"/>
      <name val="HGS創英角ｺﾞｼｯｸUB"/>
      <family val="3"/>
      <charset val="128"/>
    </font>
    <font>
      <sz val="6"/>
      <name val="ＭＳ Ｐゴシック"/>
      <family val="3"/>
      <charset val="128"/>
    </font>
    <font>
      <sz val="6"/>
      <name val="ＭＳ Ｐゴシック"/>
      <family val="3"/>
      <charset val="128"/>
    </font>
    <font>
      <sz val="10"/>
      <name val="Times New Roman"/>
      <family val="1"/>
    </font>
    <font>
      <b/>
      <sz val="10"/>
      <name val="Times New Roman"/>
      <family val="1"/>
    </font>
    <font>
      <sz val="11"/>
      <name val="ＭＳ ゴシック"/>
      <family val="3"/>
      <charset val="128"/>
    </font>
    <font>
      <b/>
      <sz val="14"/>
      <name val="ＭＳ Ｐゴシック"/>
      <family val="3"/>
      <charset val="128"/>
    </font>
    <font>
      <sz val="11"/>
      <name val="ＭＳ 明朝"/>
      <family val="1"/>
      <charset val="128"/>
    </font>
    <font>
      <sz val="14"/>
      <name val="ＭＳ 明朝"/>
      <family val="1"/>
      <charset val="128"/>
    </font>
    <font>
      <sz val="16"/>
      <color indexed="8"/>
      <name val="ＭＳ Ｐゴシック"/>
      <family val="3"/>
      <charset val="128"/>
    </font>
    <font>
      <b/>
      <sz val="18"/>
      <color indexed="8"/>
      <name val="ＭＳ Ｐゴシック"/>
      <family val="3"/>
      <charset val="128"/>
    </font>
    <font>
      <sz val="10"/>
      <name val="ＭＳ Ｐゴシック"/>
      <family val="3"/>
      <charset val="128"/>
    </font>
    <font>
      <sz val="12"/>
      <name val="ＭＳ ゴシック"/>
      <family val="3"/>
      <charset val="128"/>
    </font>
    <font>
      <sz val="9"/>
      <name val="ＭＳ Ｐゴシック"/>
      <family val="3"/>
      <charset val="128"/>
    </font>
    <font>
      <sz val="8"/>
      <name val="ＭＳ Ｐゴシック"/>
      <family val="3"/>
      <charset val="128"/>
    </font>
    <font>
      <sz val="10"/>
      <name val="ＭＳ ゴシック"/>
      <family val="3"/>
      <charset val="128"/>
    </font>
    <font>
      <u/>
      <sz val="11"/>
      <color indexed="36"/>
      <name val="ＭＳ Ｐゴシック"/>
      <family val="3"/>
      <charset val="128"/>
    </font>
    <font>
      <u/>
      <sz val="10"/>
      <name val="ＭＳ Ｐゴシック"/>
      <family val="3"/>
      <charset val="128"/>
    </font>
    <font>
      <sz val="9"/>
      <name val="ＭＳ ゴシック"/>
      <family val="3"/>
      <charset val="128"/>
    </font>
    <font>
      <sz val="11"/>
      <color indexed="8"/>
      <name val="ＭＳ Ｐゴシック"/>
      <family val="3"/>
      <charset val="128"/>
    </font>
    <font>
      <sz val="10"/>
      <color indexed="8"/>
      <name val="Times New Roman"/>
      <family val="1"/>
    </font>
    <font>
      <sz val="10"/>
      <color indexed="8"/>
      <name val="ＭＳ Ｐゴシック"/>
      <family val="3"/>
      <charset val="128"/>
    </font>
    <font>
      <sz val="9"/>
      <color indexed="8"/>
      <name val="Times New Roman"/>
      <family val="1"/>
    </font>
    <font>
      <sz val="9"/>
      <color indexed="8"/>
      <name val="ＭＳ Ｐゴシック"/>
      <family val="3"/>
      <charset val="128"/>
    </font>
    <font>
      <sz val="9"/>
      <color indexed="8"/>
      <name val="ＭＳ Ｐ明朝"/>
      <family val="1"/>
      <charset val="128"/>
    </font>
    <font>
      <i/>
      <sz val="10"/>
      <color indexed="8"/>
      <name val="Times New Roman"/>
      <family val="1"/>
    </font>
    <font>
      <i/>
      <sz val="10"/>
      <color indexed="8"/>
      <name val="ＭＳ Ｐゴシック"/>
      <family val="3"/>
      <charset val="128"/>
    </font>
    <font>
      <b/>
      <sz val="10"/>
      <name val="ＭＳ Ｐゴシック"/>
      <family val="3"/>
      <charset val="128"/>
    </font>
    <font>
      <sz val="10"/>
      <color indexed="8"/>
      <name val="ＭＳ Ｐ明朝"/>
      <family val="1"/>
      <charset val="128"/>
    </font>
    <font>
      <sz val="12"/>
      <color indexed="8"/>
      <name val="ＭＳ Ｐ明朝"/>
      <family val="1"/>
      <charset val="128"/>
    </font>
    <font>
      <sz val="16"/>
      <color indexed="8"/>
      <name val="ＭＳ Ｐゴシック"/>
      <family val="3"/>
      <charset val="128"/>
    </font>
    <font>
      <sz val="36"/>
      <color indexed="8"/>
      <name val="ＭＳ Ｐゴシック"/>
      <family val="3"/>
      <charset val="128"/>
    </font>
    <font>
      <sz val="9"/>
      <color indexed="8"/>
      <name val="ＭＳ Ｐゴシック"/>
      <family val="3"/>
      <charset val="128"/>
    </font>
    <font>
      <sz val="6"/>
      <name val="ＭＳ Ｐゴシック"/>
      <family val="3"/>
      <charset val="128"/>
    </font>
    <font>
      <b/>
      <sz val="12"/>
      <color indexed="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name val="ＭＳ Ｐゴシック"/>
      <family val="3"/>
      <charset val="128"/>
      <scheme val="minor"/>
    </font>
    <font>
      <sz val="12"/>
      <name val="ＭＳ Ｐゴシック"/>
      <family val="3"/>
      <charset val="128"/>
      <scheme val="major"/>
    </font>
    <font>
      <b/>
      <sz val="10"/>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57">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18"/>
      </bottom>
      <diagonal/>
    </border>
    <border>
      <left/>
      <right style="thin">
        <color indexed="64"/>
      </right>
      <top/>
      <bottom style="medium">
        <color indexed="18"/>
      </bottom>
      <diagonal/>
    </border>
    <border>
      <left style="thin">
        <color indexed="64"/>
      </left>
      <right style="thin">
        <color indexed="64"/>
      </right>
      <top style="thin">
        <color indexed="64"/>
      </top>
      <bottom style="medium">
        <color indexed="18"/>
      </bottom>
      <diagonal/>
    </border>
    <border>
      <left style="thin">
        <color indexed="64"/>
      </left>
      <right style="double">
        <color indexed="64"/>
      </right>
      <top style="thin">
        <color indexed="64"/>
      </top>
      <bottom style="medium">
        <color indexed="18"/>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double">
        <color indexed="64"/>
      </bottom>
      <diagonal/>
    </border>
    <border>
      <left style="thin">
        <color indexed="64"/>
      </left>
      <right/>
      <top/>
      <bottom style="medium">
        <color indexed="18"/>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style="thin">
        <color indexed="64"/>
      </left>
      <right/>
      <top style="double">
        <color theme="1"/>
      </top>
      <bottom style="thin">
        <color theme="1"/>
      </bottom>
      <diagonal/>
    </border>
    <border>
      <left/>
      <right/>
      <top style="double">
        <color theme="1"/>
      </top>
      <bottom style="thin">
        <color theme="1"/>
      </bottom>
      <diagonal/>
    </border>
    <border>
      <left/>
      <right style="thin">
        <color indexed="64"/>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double">
        <color indexed="64"/>
      </right>
      <top style="double">
        <color theme="1"/>
      </top>
      <bottom style="thin">
        <color theme="1"/>
      </bottom>
      <diagonal/>
    </border>
  </borders>
  <cellStyleXfs count="17">
    <xf numFmtId="0" fontId="0"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189" fontId="8" fillId="0" borderId="0" applyFont="0" applyFill="0" applyBorder="0" applyAlignment="0" applyProtection="0"/>
    <xf numFmtId="190" fontId="8" fillId="0" borderId="0" applyFont="0" applyFill="0" applyBorder="0" applyAlignment="0" applyProtection="0">
      <alignment vertical="top"/>
    </xf>
    <xf numFmtId="191" fontId="8" fillId="0" borderId="0" applyFont="0" applyFill="0" applyBorder="0" applyAlignment="0" applyProtection="0"/>
    <xf numFmtId="38" fontId="2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9" fillId="0" borderId="0" applyFill="0" applyBorder="0" applyProtection="0"/>
    <xf numFmtId="0" fontId="10" fillId="0" borderId="0" applyNumberFormat="0" applyFont="0" applyFill="0" applyBorder="0">
      <alignment horizontal="left" vertical="top" wrapText="1"/>
    </xf>
    <xf numFmtId="0" fontId="2" fillId="0" borderId="0"/>
    <xf numFmtId="0" fontId="2" fillId="0" borderId="0">
      <alignment vertical="center"/>
    </xf>
    <xf numFmtId="0" fontId="38" fillId="0" borderId="0">
      <alignment vertical="center"/>
    </xf>
    <xf numFmtId="0" fontId="11" fillId="0" borderId="0"/>
  </cellStyleXfs>
  <cellXfs count="578">
    <xf numFmtId="0" fontId="0" fillId="0" borderId="0" xfId="0">
      <alignment vertical="center"/>
    </xf>
    <xf numFmtId="0" fontId="3" fillId="2" borderId="0" xfId="13" applyFont="1" applyFill="1" applyAlignment="1">
      <alignment vertical="center"/>
    </xf>
    <xf numFmtId="0" fontId="3" fillId="2" borderId="1" xfId="13" applyFont="1" applyFill="1" applyBorder="1" applyAlignment="1">
      <alignment vertical="center"/>
    </xf>
    <xf numFmtId="0" fontId="3" fillId="2" borderId="2" xfId="13" applyFont="1" applyFill="1" applyBorder="1" applyAlignment="1">
      <alignment vertical="center"/>
    </xf>
    <xf numFmtId="184" fontId="3" fillId="2" borderId="3" xfId="13" applyNumberFormat="1" applyFont="1" applyFill="1" applyBorder="1" applyAlignment="1">
      <alignment vertical="center"/>
    </xf>
    <xf numFmtId="186" fontId="6" fillId="0" borderId="4" xfId="9" applyNumberFormat="1" applyFont="1" applyFill="1" applyBorder="1" applyAlignment="1">
      <alignment vertical="center" shrinkToFit="1"/>
    </xf>
    <xf numFmtId="186" fontId="6" fillId="0" borderId="5" xfId="9" applyNumberFormat="1" applyFont="1" applyFill="1" applyBorder="1" applyAlignment="1">
      <alignment vertical="center" shrinkToFit="1"/>
    </xf>
    <xf numFmtId="186" fontId="6" fillId="0" borderId="6" xfId="9" applyNumberFormat="1" applyFont="1" applyFill="1" applyBorder="1" applyAlignment="1">
      <alignment vertical="center" shrinkToFit="1"/>
    </xf>
    <xf numFmtId="186" fontId="6" fillId="0" borderId="0" xfId="9" applyNumberFormat="1" applyFont="1" applyFill="1" applyAlignment="1">
      <alignment vertical="center" shrinkToFit="1"/>
    </xf>
    <xf numFmtId="186" fontId="6" fillId="0" borderId="7" xfId="9" applyNumberFormat="1" applyFont="1" applyFill="1" applyBorder="1" applyAlignment="1">
      <alignment vertical="center" shrinkToFit="1"/>
    </xf>
    <xf numFmtId="186" fontId="6" fillId="0" borderId="0" xfId="9" applyNumberFormat="1" applyFont="1" applyFill="1" applyBorder="1" applyAlignment="1">
      <alignment horizontal="distributed" vertical="center" shrinkToFit="1"/>
    </xf>
    <xf numFmtId="0" fontId="12" fillId="0" borderId="0" xfId="0" applyFont="1">
      <alignment vertical="center"/>
    </xf>
    <xf numFmtId="0" fontId="13" fillId="0" borderId="0" xfId="0" applyFont="1">
      <alignment vertical="center"/>
    </xf>
    <xf numFmtId="0" fontId="18" fillId="0" borderId="8" xfId="13" applyFont="1" applyBorder="1" applyAlignment="1">
      <alignment vertical="center"/>
    </xf>
    <xf numFmtId="0" fontId="14" fillId="2" borderId="9" xfId="13" applyFont="1" applyFill="1" applyBorder="1" applyAlignment="1">
      <alignment vertical="center"/>
    </xf>
    <xf numFmtId="0" fontId="14" fillId="2" borderId="1" xfId="13" applyFont="1" applyFill="1" applyBorder="1" applyAlignment="1">
      <alignment vertical="center"/>
    </xf>
    <xf numFmtId="0" fontId="14" fillId="2" borderId="10" xfId="13" applyFont="1" applyFill="1" applyBorder="1" applyAlignment="1">
      <alignment horizontal="center" vertical="center"/>
    </xf>
    <xf numFmtId="0" fontId="14" fillId="2" borderId="3" xfId="13" applyFont="1" applyFill="1" applyBorder="1" applyAlignment="1">
      <alignment horizontal="center" vertical="center"/>
    </xf>
    <xf numFmtId="0" fontId="14" fillId="2" borderId="11" xfId="13" applyFont="1" applyFill="1" applyBorder="1" applyAlignment="1">
      <alignment vertical="center"/>
    </xf>
    <xf numFmtId="0" fontId="14" fillId="2" borderId="12" xfId="13" applyFont="1" applyFill="1" applyBorder="1" applyAlignment="1">
      <alignment vertical="center"/>
    </xf>
    <xf numFmtId="0" fontId="20" fillId="2" borderId="13" xfId="13" applyFont="1" applyFill="1" applyBorder="1" applyAlignment="1">
      <alignment vertical="center"/>
    </xf>
    <xf numFmtId="0" fontId="16" fillId="2" borderId="12" xfId="13" applyFont="1" applyFill="1" applyBorder="1" applyAlignment="1">
      <alignment vertical="center" wrapText="1"/>
    </xf>
    <xf numFmtId="0" fontId="16" fillId="2" borderId="12" xfId="13" applyFont="1" applyFill="1" applyBorder="1" applyAlignment="1">
      <alignment vertical="center"/>
    </xf>
    <xf numFmtId="0" fontId="16" fillId="2" borderId="3" xfId="13" applyFont="1" applyFill="1" applyBorder="1" applyAlignment="1">
      <alignment horizontal="center" vertical="center"/>
    </xf>
    <xf numFmtId="0" fontId="16" fillId="2" borderId="8" xfId="13" applyFont="1" applyFill="1" applyBorder="1" applyAlignment="1">
      <alignment horizontal="left" vertical="center"/>
    </xf>
    <xf numFmtId="0" fontId="16" fillId="2" borderId="3" xfId="13" applyFont="1" applyFill="1" applyBorder="1" applyAlignment="1">
      <alignment vertical="center"/>
    </xf>
    <xf numFmtId="0" fontId="16" fillId="2" borderId="11" xfId="13" applyFont="1" applyFill="1" applyBorder="1" applyAlignment="1">
      <alignment vertical="center"/>
    </xf>
    <xf numFmtId="0" fontId="14" fillId="2" borderId="13" xfId="13" applyFont="1" applyFill="1" applyBorder="1" applyAlignment="1">
      <alignment vertical="center"/>
    </xf>
    <xf numFmtId="177" fontId="16" fillId="2" borderId="12" xfId="13" applyNumberFormat="1" applyFont="1" applyFill="1" applyBorder="1" applyAlignment="1">
      <alignment vertical="center"/>
    </xf>
    <xf numFmtId="0" fontId="16" fillId="2" borderId="13" xfId="13" applyFont="1" applyFill="1" applyBorder="1" applyAlignment="1">
      <alignment horizontal="left" vertical="center"/>
    </xf>
    <xf numFmtId="0" fontId="16" fillId="2" borderId="9" xfId="13" applyFont="1" applyFill="1" applyBorder="1" applyAlignment="1">
      <alignment horizontal="left" vertical="center"/>
    </xf>
    <xf numFmtId="0" fontId="16" fillId="2" borderId="14" xfId="13" applyFont="1" applyFill="1" applyBorder="1" applyAlignment="1">
      <alignment horizontal="left" vertical="center" wrapText="1"/>
    </xf>
    <xf numFmtId="0" fontId="3" fillId="2" borderId="14" xfId="13" applyFont="1" applyFill="1" applyBorder="1" applyAlignment="1">
      <alignment vertical="center"/>
    </xf>
    <xf numFmtId="0" fontId="16" fillId="2" borderId="11" xfId="13" applyFont="1" applyFill="1" applyBorder="1" applyAlignment="1">
      <alignment horizontal="left" vertical="center"/>
    </xf>
    <xf numFmtId="38" fontId="16" fillId="2" borderId="3" xfId="8" applyFont="1" applyFill="1" applyBorder="1" applyAlignment="1">
      <alignment horizontal="right" vertical="center"/>
    </xf>
    <xf numFmtId="38" fontId="16" fillId="2" borderId="8" xfId="13" applyNumberFormat="1" applyFont="1" applyFill="1" applyBorder="1" applyAlignment="1">
      <alignment horizontal="right" vertical="center"/>
    </xf>
    <xf numFmtId="183" fontId="16" fillId="0" borderId="8" xfId="8" applyNumberFormat="1" applyFont="1" applyFill="1" applyBorder="1" applyAlignment="1">
      <alignment horizontal="left" vertical="center"/>
    </xf>
    <xf numFmtId="183" fontId="16" fillId="0" borderId="1" xfId="8" applyNumberFormat="1" applyFont="1" applyFill="1" applyBorder="1" applyAlignment="1">
      <alignment horizontal="left" vertical="center"/>
    </xf>
    <xf numFmtId="0" fontId="16" fillId="2" borderId="14" xfId="13" applyFont="1" applyFill="1" applyBorder="1" applyAlignment="1">
      <alignment horizontal="right" vertical="center"/>
    </xf>
    <xf numFmtId="0" fontId="16" fillId="0" borderId="15" xfId="13" applyFont="1" applyFill="1" applyBorder="1" applyAlignment="1">
      <alignment vertical="center"/>
    </xf>
    <xf numFmtId="0" fontId="16" fillId="0" borderId="14" xfId="13" applyFont="1" applyFill="1" applyBorder="1" applyAlignment="1">
      <alignment horizontal="left" vertical="center"/>
    </xf>
    <xf numFmtId="0" fontId="16" fillId="0" borderId="2" xfId="13" applyFont="1" applyFill="1" applyBorder="1" applyAlignment="1">
      <alignment horizontal="left" vertical="center"/>
    </xf>
    <xf numFmtId="183" fontId="16" fillId="0" borderId="3" xfId="8" applyNumberFormat="1" applyFont="1" applyFill="1" applyBorder="1" applyAlignment="1">
      <alignment vertical="center"/>
    </xf>
    <xf numFmtId="0" fontId="16" fillId="2" borderId="14" xfId="13" applyFont="1" applyFill="1" applyBorder="1" applyAlignment="1">
      <alignment vertical="center"/>
    </xf>
    <xf numFmtId="0" fontId="16" fillId="0" borderId="16" xfId="13" applyFont="1" applyFill="1" applyBorder="1" applyAlignment="1">
      <alignment horizontal="left" vertical="center"/>
    </xf>
    <xf numFmtId="0" fontId="16" fillId="0" borderId="17" xfId="13" applyFont="1" applyFill="1" applyBorder="1" applyAlignment="1">
      <alignment horizontal="left" vertical="center"/>
    </xf>
    <xf numFmtId="0" fontId="16" fillId="0" borderId="18" xfId="13" applyFont="1" applyFill="1" applyBorder="1" applyAlignment="1">
      <alignment horizontal="left" vertical="center"/>
    </xf>
    <xf numFmtId="0" fontId="16" fillId="0" borderId="19" xfId="13" applyFont="1" applyFill="1" applyBorder="1" applyAlignment="1">
      <alignment horizontal="left" vertical="center"/>
    </xf>
    <xf numFmtId="183" fontId="16" fillId="0" borderId="20" xfId="8" applyNumberFormat="1" applyFont="1" applyFill="1" applyBorder="1" applyAlignment="1">
      <alignment vertical="center"/>
    </xf>
    <xf numFmtId="183" fontId="16" fillId="0" borderId="21" xfId="8" applyNumberFormat="1" applyFont="1" applyFill="1" applyBorder="1" applyAlignment="1">
      <alignment vertical="center"/>
    </xf>
    <xf numFmtId="183" fontId="16" fillId="0" borderId="16" xfId="8" applyNumberFormat="1" applyFont="1" applyFill="1" applyBorder="1" applyAlignment="1">
      <alignment horizontal="left" vertical="center"/>
    </xf>
    <xf numFmtId="183" fontId="16" fillId="0" borderId="17" xfId="8" applyNumberFormat="1" applyFont="1" applyFill="1" applyBorder="1" applyAlignment="1">
      <alignment horizontal="left" vertical="center"/>
    </xf>
    <xf numFmtId="0" fontId="16" fillId="2" borderId="0" xfId="13" applyFont="1" applyFill="1" applyBorder="1" applyAlignment="1">
      <alignment horizontal="left" vertical="center" shrinkToFit="1"/>
    </xf>
    <xf numFmtId="0" fontId="16" fillId="2" borderId="2" xfId="13" applyFont="1" applyFill="1" applyBorder="1" applyAlignment="1">
      <alignment horizontal="left" vertical="center" shrinkToFit="1"/>
    </xf>
    <xf numFmtId="183" fontId="16" fillId="0" borderId="22" xfId="8" applyNumberFormat="1" applyFont="1" applyFill="1" applyBorder="1" applyAlignment="1">
      <alignment vertical="center"/>
    </xf>
    <xf numFmtId="0" fontId="16" fillId="2" borderId="2" xfId="13" applyFont="1" applyFill="1" applyBorder="1" applyAlignment="1">
      <alignment vertical="center"/>
    </xf>
    <xf numFmtId="183" fontId="16" fillId="0" borderId="8" xfId="8" applyNumberFormat="1" applyFont="1" applyFill="1" applyBorder="1" applyAlignment="1">
      <alignment vertical="center"/>
    </xf>
    <xf numFmtId="0" fontId="16" fillId="2" borderId="0" xfId="13" applyFont="1" applyFill="1" applyBorder="1" applyAlignment="1">
      <alignment vertical="center" shrinkToFit="1"/>
    </xf>
    <xf numFmtId="38" fontId="16" fillId="2" borderId="0" xfId="8" applyFont="1" applyFill="1" applyBorder="1" applyAlignment="1">
      <alignment horizontal="right" vertical="center"/>
    </xf>
    <xf numFmtId="38" fontId="16" fillId="2" borderId="0" xfId="8" applyFont="1" applyFill="1" applyBorder="1" applyAlignment="1">
      <alignment vertical="center"/>
    </xf>
    <xf numFmtId="38" fontId="16" fillId="2" borderId="0" xfId="8" applyFont="1" applyFill="1" applyBorder="1" applyAlignment="1">
      <alignment horizontal="center" vertical="center"/>
    </xf>
    <xf numFmtId="176" fontId="16" fillId="0" borderId="0" xfId="13" applyNumberFormat="1" applyFont="1" applyFill="1" applyBorder="1" applyAlignment="1">
      <alignment horizontal="center" vertical="center"/>
    </xf>
    <xf numFmtId="176" fontId="16" fillId="2" borderId="0" xfId="13" applyNumberFormat="1" applyFont="1" applyFill="1" applyBorder="1" applyAlignment="1">
      <alignment horizontal="center" vertical="center"/>
    </xf>
    <xf numFmtId="0" fontId="16" fillId="2" borderId="14" xfId="13" applyFont="1" applyFill="1" applyBorder="1" applyAlignment="1">
      <alignment horizontal="left" vertical="top" wrapText="1"/>
    </xf>
    <xf numFmtId="0" fontId="16" fillId="2" borderId="0" xfId="13" applyFont="1" applyFill="1" applyBorder="1" applyAlignment="1">
      <alignment horizontal="left" vertical="top" wrapText="1"/>
    </xf>
    <xf numFmtId="0" fontId="16" fillId="2" borderId="2" xfId="13" applyFont="1" applyFill="1" applyBorder="1" applyAlignment="1">
      <alignment horizontal="left" vertical="top" wrapText="1"/>
    </xf>
    <xf numFmtId="0" fontId="16" fillId="2" borderId="14" xfId="13" applyFont="1" applyFill="1" applyBorder="1" applyAlignment="1"/>
    <xf numFmtId="0" fontId="17" fillId="2" borderId="0" xfId="13" applyFont="1" applyFill="1" applyBorder="1" applyAlignment="1">
      <alignment vertical="center" wrapText="1"/>
    </xf>
    <xf numFmtId="0" fontId="17" fillId="2" borderId="2" xfId="13" applyFont="1" applyFill="1" applyBorder="1" applyAlignment="1">
      <alignment vertical="center" wrapText="1"/>
    </xf>
    <xf numFmtId="38" fontId="16" fillId="2" borderId="0" xfId="13" applyNumberFormat="1" applyFont="1" applyFill="1" applyBorder="1" applyAlignment="1">
      <alignment vertical="center"/>
    </xf>
    <xf numFmtId="0" fontId="2" fillId="0" borderId="14" xfId="13" applyFont="1" applyBorder="1" applyAlignment="1">
      <alignment vertical="center"/>
    </xf>
    <xf numFmtId="177" fontId="16" fillId="2" borderId="0" xfId="3" applyNumberFormat="1" applyFont="1" applyFill="1" applyBorder="1" applyAlignment="1">
      <alignment vertical="center"/>
    </xf>
    <xf numFmtId="183" fontId="16" fillId="0" borderId="16" xfId="8" applyNumberFormat="1" applyFont="1" applyFill="1" applyBorder="1" applyAlignment="1">
      <alignment vertical="center"/>
    </xf>
    <xf numFmtId="0" fontId="14" fillId="2" borderId="0" xfId="13" applyFont="1" applyFill="1" applyBorder="1" applyAlignment="1">
      <alignment horizontal="right" vertical="center"/>
    </xf>
    <xf numFmtId="183" fontId="16" fillId="2" borderId="9" xfId="8" applyNumberFormat="1" applyFont="1" applyFill="1" applyBorder="1" applyAlignment="1">
      <alignment vertical="center"/>
    </xf>
    <xf numFmtId="183" fontId="16" fillId="2" borderId="9" xfId="8" applyNumberFormat="1" applyFont="1" applyFill="1" applyBorder="1" applyAlignment="1">
      <alignment horizontal="left" vertical="center"/>
    </xf>
    <xf numFmtId="183" fontId="16" fillId="0" borderId="9" xfId="8" applyNumberFormat="1" applyFont="1" applyFill="1" applyBorder="1" applyAlignment="1">
      <alignment vertical="center"/>
    </xf>
    <xf numFmtId="0" fontId="3" fillId="2" borderId="16" xfId="13" applyFont="1" applyFill="1" applyBorder="1" applyAlignment="1">
      <alignment vertical="center"/>
    </xf>
    <xf numFmtId="0" fontId="3" fillId="2" borderId="7" xfId="13" applyFont="1" applyFill="1" applyBorder="1" applyAlignment="1">
      <alignment vertical="center"/>
    </xf>
    <xf numFmtId="0" fontId="3" fillId="2" borderId="17" xfId="13" applyFont="1" applyFill="1" applyBorder="1" applyAlignment="1">
      <alignment vertical="center"/>
    </xf>
    <xf numFmtId="0" fontId="16" fillId="2" borderId="16" xfId="13" applyFont="1" applyFill="1" applyBorder="1" applyAlignment="1">
      <alignment horizontal="left" vertical="center"/>
    </xf>
    <xf numFmtId="0" fontId="16" fillId="2" borderId="7" xfId="13" applyFont="1" applyFill="1" applyBorder="1" applyAlignment="1">
      <alignment horizontal="left" vertical="center"/>
    </xf>
    <xf numFmtId="183" fontId="16" fillId="2" borderId="9" xfId="8" applyNumberFormat="1" applyFont="1" applyFill="1" applyBorder="1" applyAlignment="1">
      <alignment horizontal="center" vertical="center"/>
    </xf>
    <xf numFmtId="0" fontId="2" fillId="2" borderId="12" xfId="13" applyFont="1" applyFill="1" applyBorder="1" applyAlignment="1">
      <alignment horizontal="left" vertical="center" wrapText="1"/>
    </xf>
    <xf numFmtId="0" fontId="14" fillId="2" borderId="14" xfId="13" applyFont="1" applyFill="1" applyBorder="1" applyAlignment="1">
      <alignment vertical="center"/>
    </xf>
    <xf numFmtId="0" fontId="16" fillId="2" borderId="0" xfId="13" applyFont="1" applyFill="1" applyBorder="1" applyAlignment="1">
      <alignment vertical="center"/>
    </xf>
    <xf numFmtId="38" fontId="2" fillId="2" borderId="0" xfId="8" applyFont="1" applyFill="1" applyBorder="1" applyAlignment="1">
      <alignment vertical="center"/>
    </xf>
    <xf numFmtId="0" fontId="2" fillId="2" borderId="0" xfId="13" applyFont="1" applyFill="1" applyBorder="1" applyAlignment="1">
      <alignment vertical="center"/>
    </xf>
    <xf numFmtId="0" fontId="16" fillId="0" borderId="2" xfId="13" applyFont="1" applyBorder="1" applyAlignment="1">
      <alignment vertical="center" wrapText="1"/>
    </xf>
    <xf numFmtId="0" fontId="2" fillId="2" borderId="14" xfId="13" applyFont="1" applyFill="1" applyBorder="1" applyAlignment="1">
      <alignment horizontal="right" vertical="center"/>
    </xf>
    <xf numFmtId="0" fontId="16" fillId="2" borderId="0" xfId="13" applyFont="1" applyFill="1" applyAlignment="1">
      <alignment vertical="center"/>
    </xf>
    <xf numFmtId="183" fontId="16" fillId="2" borderId="3" xfId="13" applyNumberFormat="1" applyFont="1" applyFill="1" applyBorder="1" applyAlignment="1">
      <alignment vertical="center"/>
    </xf>
    <xf numFmtId="0" fontId="2" fillId="2" borderId="14" xfId="13" applyFont="1" applyFill="1" applyBorder="1" applyAlignment="1">
      <alignment vertical="center"/>
    </xf>
    <xf numFmtId="0" fontId="2" fillId="0" borderId="2" xfId="13" applyFont="1" applyBorder="1" applyAlignment="1">
      <alignment vertical="center"/>
    </xf>
    <xf numFmtId="184" fontId="3" fillId="0" borderId="0" xfId="13" applyNumberFormat="1" applyFont="1" applyFill="1" applyBorder="1" applyAlignment="1">
      <alignment vertical="center"/>
    </xf>
    <xf numFmtId="0" fontId="2" fillId="2" borderId="0" xfId="13" applyFont="1" applyFill="1" applyBorder="1" applyAlignment="1">
      <alignment horizontal="left" vertical="center" wrapText="1"/>
    </xf>
    <xf numFmtId="184" fontId="16" fillId="2" borderId="1" xfId="13" applyNumberFormat="1" applyFont="1" applyFill="1" applyBorder="1" applyAlignment="1">
      <alignment vertical="center"/>
    </xf>
    <xf numFmtId="184" fontId="3" fillId="0" borderId="15" xfId="13" applyNumberFormat="1" applyFont="1" applyFill="1" applyBorder="1" applyAlignment="1">
      <alignment vertical="center"/>
    </xf>
    <xf numFmtId="184" fontId="16" fillId="2" borderId="3" xfId="13" applyNumberFormat="1" applyFont="1" applyFill="1" applyBorder="1" applyAlignment="1">
      <alignment vertical="center"/>
    </xf>
    <xf numFmtId="184" fontId="16" fillId="2" borderId="9" xfId="13" applyNumberFormat="1" applyFont="1" applyFill="1" applyBorder="1" applyAlignment="1">
      <alignment vertical="center"/>
    </xf>
    <xf numFmtId="184" fontId="3" fillId="0" borderId="16" xfId="13" applyNumberFormat="1" applyFont="1" applyFill="1" applyBorder="1" applyAlignment="1">
      <alignment vertical="center"/>
    </xf>
    <xf numFmtId="0" fontId="16" fillId="0" borderId="0" xfId="13" applyFont="1" applyBorder="1" applyAlignment="1">
      <alignment vertical="center" wrapText="1"/>
    </xf>
    <xf numFmtId="0" fontId="2" fillId="0" borderId="0" xfId="13" applyFont="1" applyBorder="1" applyAlignment="1">
      <alignment horizontal="left" vertical="center" wrapText="1"/>
    </xf>
    <xf numFmtId="0" fontId="23" fillId="0" borderId="0" xfId="0" applyFont="1">
      <alignment vertical="center"/>
    </xf>
    <xf numFmtId="0" fontId="23" fillId="0" borderId="3" xfId="0" applyFont="1" applyBorder="1">
      <alignment vertical="center"/>
    </xf>
    <xf numFmtId="0" fontId="25" fillId="0" borderId="0" xfId="0" applyFont="1">
      <alignment vertical="center"/>
    </xf>
    <xf numFmtId="0" fontId="23" fillId="0" borderId="15" xfId="0" applyFont="1" applyBorder="1">
      <alignment vertical="center"/>
    </xf>
    <xf numFmtId="0" fontId="23" fillId="0" borderId="0" xfId="0" applyFont="1" applyBorder="1">
      <alignment vertical="center"/>
    </xf>
    <xf numFmtId="0" fontId="23" fillId="0" borderId="22" xfId="0" applyFont="1" applyBorder="1">
      <alignment vertical="center"/>
    </xf>
    <xf numFmtId="0" fontId="23" fillId="0" borderId="10" xfId="0" applyFont="1" applyBorder="1">
      <alignment vertical="center"/>
    </xf>
    <xf numFmtId="0" fontId="25" fillId="0" borderId="15" xfId="0" applyFont="1" applyBorder="1">
      <alignment vertical="center"/>
    </xf>
    <xf numFmtId="0" fontId="25" fillId="0" borderId="22" xfId="0" applyFont="1" applyBorder="1">
      <alignment vertical="center"/>
    </xf>
    <xf numFmtId="0" fontId="25" fillId="0" borderId="10" xfId="0" applyFont="1" applyBorder="1">
      <alignment vertical="center"/>
    </xf>
    <xf numFmtId="0" fontId="23" fillId="0" borderId="0" xfId="0" applyFont="1" applyBorder="1" applyAlignment="1">
      <alignment horizontal="center" vertical="center"/>
    </xf>
    <xf numFmtId="0" fontId="23" fillId="0" borderId="0" xfId="0" applyFont="1" applyBorder="1" applyAlignment="1">
      <alignment horizontal="left" vertical="center"/>
    </xf>
    <xf numFmtId="192" fontId="23" fillId="0" borderId="15" xfId="0" applyNumberFormat="1" applyFont="1" applyBorder="1">
      <alignment vertical="center"/>
    </xf>
    <xf numFmtId="192" fontId="23" fillId="0" borderId="22" xfId="0" applyNumberFormat="1" applyFont="1" applyBorder="1">
      <alignment vertical="center"/>
    </xf>
    <xf numFmtId="192" fontId="23" fillId="0" borderId="3" xfId="0" applyNumberFormat="1" applyFont="1" applyBorder="1">
      <alignment vertical="center"/>
    </xf>
    <xf numFmtId="192" fontId="23" fillId="0" borderId="10" xfId="0" applyNumberFormat="1" applyFont="1" applyBorder="1">
      <alignment vertical="center"/>
    </xf>
    <xf numFmtId="0" fontId="23" fillId="3" borderId="0" xfId="0" applyFont="1" applyFill="1" applyBorder="1">
      <alignment vertical="center"/>
    </xf>
    <xf numFmtId="192" fontId="23" fillId="3" borderId="15" xfId="0" applyNumberFormat="1" applyFont="1" applyFill="1" applyBorder="1">
      <alignment vertical="center"/>
    </xf>
    <xf numFmtId="0" fontId="23" fillId="3" borderId="8" xfId="0" applyFont="1" applyFill="1" applyBorder="1">
      <alignment vertical="center"/>
    </xf>
    <xf numFmtId="192" fontId="23" fillId="3" borderId="3" xfId="0" applyNumberFormat="1" applyFont="1" applyFill="1" applyBorder="1">
      <alignment vertical="center"/>
    </xf>
    <xf numFmtId="0" fontId="23" fillId="3" borderId="13" xfId="0" applyFont="1" applyFill="1" applyBorder="1">
      <alignment vertical="center"/>
    </xf>
    <xf numFmtId="192" fontId="23" fillId="3" borderId="10" xfId="0" applyNumberFormat="1" applyFont="1" applyFill="1" applyBorder="1">
      <alignment vertical="center"/>
    </xf>
    <xf numFmtId="0" fontId="23" fillId="3" borderId="14" xfId="0" applyFont="1" applyFill="1" applyBorder="1">
      <alignment vertical="center"/>
    </xf>
    <xf numFmtId="192" fontId="23" fillId="3" borderId="22" xfId="0" applyNumberFormat="1" applyFont="1" applyFill="1" applyBorder="1">
      <alignment vertical="center"/>
    </xf>
    <xf numFmtId="0" fontId="23" fillId="3" borderId="16" xfId="0" applyFont="1" applyFill="1" applyBorder="1">
      <alignment vertical="center"/>
    </xf>
    <xf numFmtId="193" fontId="23" fillId="3" borderId="22" xfId="0" applyNumberFormat="1" applyFont="1" applyFill="1" applyBorder="1">
      <alignment vertical="center"/>
    </xf>
    <xf numFmtId="0" fontId="23" fillId="3" borderId="7" xfId="0" applyFont="1" applyFill="1" applyBorder="1">
      <alignment vertical="center"/>
    </xf>
    <xf numFmtId="0" fontId="23" fillId="3" borderId="22" xfId="0" applyFont="1" applyFill="1" applyBorder="1">
      <alignment vertical="center"/>
    </xf>
    <xf numFmtId="0" fontId="23" fillId="3" borderId="10" xfId="0" applyFont="1" applyFill="1" applyBorder="1">
      <alignment vertical="center"/>
    </xf>
    <xf numFmtId="0" fontId="28" fillId="3" borderId="15" xfId="0" applyFont="1" applyFill="1" applyBorder="1">
      <alignment vertical="center"/>
    </xf>
    <xf numFmtId="177" fontId="28" fillId="3" borderId="15" xfId="1" applyNumberFormat="1" applyFont="1" applyFill="1" applyBorder="1">
      <alignment vertical="center"/>
    </xf>
    <xf numFmtId="0" fontId="23" fillId="3" borderId="15" xfId="0" applyFont="1" applyFill="1" applyBorder="1">
      <alignment vertical="center"/>
    </xf>
    <xf numFmtId="0" fontId="28" fillId="3" borderId="22" xfId="0" applyFont="1" applyFill="1" applyBorder="1">
      <alignment vertical="center"/>
    </xf>
    <xf numFmtId="177" fontId="28" fillId="3" borderId="22" xfId="1" applyNumberFormat="1" applyFont="1" applyFill="1" applyBorder="1">
      <alignment vertical="center"/>
    </xf>
    <xf numFmtId="0" fontId="23" fillId="3" borderId="3" xfId="0" applyFont="1" applyFill="1" applyBorder="1">
      <alignment vertical="center"/>
    </xf>
    <xf numFmtId="193" fontId="23" fillId="3" borderId="3" xfId="0" applyNumberFormat="1" applyFont="1" applyFill="1" applyBorder="1">
      <alignment vertical="center"/>
    </xf>
    <xf numFmtId="0" fontId="23" fillId="3" borderId="2" xfId="0" applyFont="1" applyFill="1" applyBorder="1">
      <alignment vertical="center"/>
    </xf>
    <xf numFmtId="0" fontId="25" fillId="3" borderId="3" xfId="0" applyFont="1" applyFill="1" applyBorder="1">
      <alignment vertical="center"/>
    </xf>
    <xf numFmtId="0" fontId="23" fillId="3" borderId="3" xfId="0" applyFont="1" applyFill="1" applyBorder="1" applyAlignment="1">
      <alignment horizontal="center" vertical="center"/>
    </xf>
    <xf numFmtId="0" fontId="23" fillId="3" borderId="17" xfId="0" applyFont="1" applyFill="1" applyBorder="1">
      <alignment vertical="center"/>
    </xf>
    <xf numFmtId="0" fontId="23" fillId="3" borderId="1" xfId="0" applyFont="1" applyFill="1" applyBorder="1">
      <alignment vertical="center"/>
    </xf>
    <xf numFmtId="0" fontId="6" fillId="0" borderId="0" xfId="14" applyFont="1">
      <alignment vertical="center"/>
    </xf>
    <xf numFmtId="0" fontId="27" fillId="0" borderId="0" xfId="0" applyFont="1">
      <alignment vertical="center"/>
    </xf>
    <xf numFmtId="0" fontId="25" fillId="0" borderId="0" xfId="0" applyFont="1" applyBorder="1">
      <alignment vertical="center"/>
    </xf>
    <xf numFmtId="0" fontId="27" fillId="0" borderId="0" xfId="0" applyFont="1" applyBorder="1">
      <alignment vertical="center"/>
    </xf>
    <xf numFmtId="0" fontId="27" fillId="0" borderId="7" xfId="0" applyFont="1" applyBorder="1">
      <alignment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0" fontId="25" fillId="0" borderId="22" xfId="0" applyFont="1" applyBorder="1" applyAlignment="1">
      <alignment horizontal="center" vertical="center"/>
    </xf>
    <xf numFmtId="0" fontId="31" fillId="0" borderId="0" xfId="0" applyFont="1">
      <alignment vertical="center"/>
    </xf>
    <xf numFmtId="0" fontId="31" fillId="0" borderId="12" xfId="0" applyFont="1" applyBorder="1">
      <alignment vertical="center"/>
    </xf>
    <xf numFmtId="192" fontId="23" fillId="0" borderId="15" xfId="0" applyNumberFormat="1" applyFont="1" applyFill="1" applyBorder="1">
      <alignment vertical="center"/>
    </xf>
    <xf numFmtId="0" fontId="32" fillId="0" borderId="0" xfId="0" applyFont="1" applyBorder="1">
      <alignment vertical="center"/>
    </xf>
    <xf numFmtId="0" fontId="31" fillId="0" borderId="13" xfId="0" applyFont="1" applyBorder="1">
      <alignment vertical="center"/>
    </xf>
    <xf numFmtId="0" fontId="27" fillId="0" borderId="14" xfId="0" applyFont="1" applyBorder="1">
      <alignment vertical="center"/>
    </xf>
    <xf numFmtId="0" fontId="27" fillId="0" borderId="16" xfId="0" applyFont="1" applyBorder="1">
      <alignment vertical="center"/>
    </xf>
    <xf numFmtId="0" fontId="0" fillId="0" borderId="3" xfId="0" applyBorder="1">
      <alignment vertical="center"/>
    </xf>
    <xf numFmtId="0" fontId="23" fillId="0" borderId="12"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7" xfId="0" applyFont="1" applyBorder="1" applyAlignment="1">
      <alignment vertical="center"/>
    </xf>
    <xf numFmtId="0" fontId="23" fillId="0" borderId="17"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0" fontId="23" fillId="0" borderId="0" xfId="0" applyFont="1" applyBorder="1" applyAlignment="1">
      <alignment vertical="center"/>
    </xf>
    <xf numFmtId="0" fontId="23" fillId="0" borderId="2" xfId="0" applyFont="1" applyBorder="1" applyAlignment="1">
      <alignment vertical="center"/>
    </xf>
    <xf numFmtId="0" fontId="38" fillId="0" borderId="0" xfId="15">
      <alignment vertical="center"/>
    </xf>
    <xf numFmtId="0" fontId="33" fillId="0" borderId="0" xfId="15" applyFont="1">
      <alignment vertical="center"/>
    </xf>
    <xf numFmtId="0" fontId="34" fillId="0" borderId="0" xfId="15" applyFont="1">
      <alignment vertical="center"/>
    </xf>
    <xf numFmtId="0" fontId="0" fillId="0" borderId="23" xfId="0" applyBorder="1">
      <alignment vertical="center"/>
    </xf>
    <xf numFmtId="0" fontId="31" fillId="0" borderId="11" xfId="0" applyFont="1" applyBorder="1">
      <alignment vertical="center"/>
    </xf>
    <xf numFmtId="0" fontId="31" fillId="0" borderId="2" xfId="0" applyFont="1" applyBorder="1">
      <alignment vertical="center"/>
    </xf>
    <xf numFmtId="0" fontId="31" fillId="0" borderId="17" xfId="0" applyFont="1" applyBorder="1">
      <alignment vertical="center"/>
    </xf>
    <xf numFmtId="0" fontId="38" fillId="0" borderId="0" xfId="15" applyAlignment="1">
      <alignment vertical="center" wrapText="1"/>
    </xf>
    <xf numFmtId="0" fontId="38" fillId="0" borderId="3" xfId="15" applyBorder="1">
      <alignment vertical="center"/>
    </xf>
    <xf numFmtId="0" fontId="38" fillId="0" borderId="0" xfId="15" applyAlignment="1">
      <alignment horizontal="right" vertical="center"/>
    </xf>
    <xf numFmtId="0" fontId="38" fillId="0" borderId="8" xfId="15" applyBorder="1">
      <alignment vertical="center"/>
    </xf>
    <xf numFmtId="0" fontId="38" fillId="0" borderId="1" xfId="15" applyBorder="1">
      <alignment vertical="center"/>
    </xf>
    <xf numFmtId="0" fontId="38" fillId="0" borderId="3" xfId="15" applyBorder="1" applyAlignment="1">
      <alignment horizontal="center" vertical="center"/>
    </xf>
    <xf numFmtId="0" fontId="16" fillId="2" borderId="12" xfId="13" applyFont="1" applyFill="1" applyBorder="1" applyAlignment="1">
      <alignment horizontal="left" vertical="center" wrapText="1"/>
    </xf>
    <xf numFmtId="0" fontId="16" fillId="2" borderId="11" xfId="13" applyFont="1" applyFill="1" applyBorder="1" applyAlignment="1">
      <alignment horizontal="left" vertical="center" wrapText="1"/>
    </xf>
    <xf numFmtId="0" fontId="3" fillId="2" borderId="0" xfId="13" applyFont="1" applyFill="1" applyBorder="1" applyAlignment="1">
      <alignment vertical="center"/>
    </xf>
    <xf numFmtId="183" fontId="3" fillId="2" borderId="0" xfId="13" applyNumberFormat="1" applyFont="1" applyFill="1" applyAlignment="1">
      <alignment vertical="center"/>
    </xf>
    <xf numFmtId="38" fontId="3" fillId="2" borderId="0" xfId="7" applyFont="1" applyFill="1" applyAlignment="1">
      <alignment vertical="center"/>
    </xf>
    <xf numFmtId="0" fontId="16" fillId="2" borderId="0" xfId="13" applyFont="1" applyFill="1" applyBorder="1" applyAlignment="1">
      <alignment horizontal="left" vertical="center" wrapText="1"/>
    </xf>
    <xf numFmtId="0" fontId="16" fillId="2" borderId="2" xfId="13" applyFont="1" applyFill="1" applyBorder="1" applyAlignment="1">
      <alignment horizontal="left" vertical="center" wrapText="1"/>
    </xf>
    <xf numFmtId="0" fontId="16" fillId="2" borderId="0" xfId="13" applyFont="1" applyFill="1" applyBorder="1" applyAlignment="1">
      <alignment vertical="center" wrapText="1"/>
    </xf>
    <xf numFmtId="0" fontId="24" fillId="0" borderId="0" xfId="0" applyFont="1">
      <alignment vertical="center"/>
    </xf>
    <xf numFmtId="0" fontId="24" fillId="3" borderId="14" xfId="0" applyFont="1" applyFill="1" applyBorder="1">
      <alignment vertical="center"/>
    </xf>
    <xf numFmtId="0" fontId="24" fillId="3" borderId="0" xfId="0" applyFont="1" applyFill="1" applyBorder="1">
      <alignment vertical="center"/>
    </xf>
    <xf numFmtId="0" fontId="24" fillId="3" borderId="15" xfId="0" applyFont="1" applyFill="1" applyBorder="1">
      <alignment vertical="center"/>
    </xf>
    <xf numFmtId="0" fontId="0" fillId="0" borderId="0" xfId="0" applyAlignment="1">
      <alignment horizontal="left" vertical="center" shrinkToFit="1"/>
    </xf>
    <xf numFmtId="176" fontId="4" fillId="0" borderId="24" xfId="13" applyNumberFormat="1" applyFont="1" applyFill="1" applyBorder="1" applyAlignment="1">
      <alignment horizontal="center" vertical="center"/>
    </xf>
    <xf numFmtId="176" fontId="4" fillId="0" borderId="1" xfId="13" applyNumberFormat="1" applyFont="1" applyFill="1" applyBorder="1" applyAlignment="1">
      <alignment horizontal="center" vertical="center"/>
    </xf>
    <xf numFmtId="181" fontId="4" fillId="2" borderId="10" xfId="13" applyNumberFormat="1" applyFont="1" applyFill="1" applyBorder="1" applyAlignment="1">
      <alignment horizontal="center" vertical="center" wrapText="1"/>
    </xf>
    <xf numFmtId="0" fontId="16" fillId="2" borderId="0" xfId="13" applyFont="1" applyFill="1" applyAlignment="1">
      <alignment horizontal="right" vertical="center"/>
    </xf>
    <xf numFmtId="38" fontId="16" fillId="2" borderId="0" xfId="13" applyNumberFormat="1" applyFont="1" applyFill="1" applyBorder="1" applyAlignment="1">
      <alignment vertical="center" wrapText="1"/>
    </xf>
    <xf numFmtId="3" fontId="16" fillId="2" borderId="0" xfId="8" applyNumberFormat="1" applyFont="1" applyFill="1" applyBorder="1" applyAlignment="1">
      <alignment vertical="center" wrapText="1"/>
    </xf>
    <xf numFmtId="0" fontId="16" fillId="2" borderId="2" xfId="13" applyFont="1" applyFill="1" applyBorder="1" applyAlignment="1">
      <alignment vertical="center" wrapText="1"/>
    </xf>
    <xf numFmtId="183" fontId="16" fillId="2" borderId="0" xfId="13" applyNumberFormat="1" applyFont="1" applyFill="1" applyBorder="1" applyAlignment="1">
      <alignment vertical="center" wrapText="1"/>
    </xf>
    <xf numFmtId="3" fontId="16" fillId="2" borderId="0" xfId="13" applyNumberFormat="1" applyFont="1" applyFill="1" applyBorder="1" applyAlignment="1">
      <alignment vertical="center" wrapText="1"/>
    </xf>
    <xf numFmtId="0" fontId="16" fillId="2" borderId="0" xfId="13" applyFont="1" applyFill="1" applyBorder="1" applyAlignment="1"/>
    <xf numFmtId="0" fontId="16" fillId="2" borderId="0" xfId="13" applyFont="1" applyFill="1" applyBorder="1" applyAlignment="1">
      <alignment vertical="top" wrapText="1"/>
    </xf>
    <xf numFmtId="0" fontId="16" fillId="2" borderId="2" xfId="13" applyFont="1" applyFill="1" applyBorder="1" applyAlignment="1">
      <alignment vertical="top" wrapText="1"/>
    </xf>
    <xf numFmtId="184" fontId="16" fillId="2" borderId="8" xfId="13" applyNumberFormat="1" applyFont="1" applyFill="1" applyBorder="1" applyAlignment="1">
      <alignment vertical="center"/>
    </xf>
    <xf numFmtId="38" fontId="16" fillId="2" borderId="8" xfId="8" applyNumberFormat="1" applyFont="1" applyFill="1" applyBorder="1" applyAlignment="1">
      <alignment vertical="center"/>
    </xf>
    <xf numFmtId="0" fontId="16" fillId="2" borderId="7" xfId="13" applyFont="1" applyFill="1" applyBorder="1" applyAlignment="1">
      <alignment vertical="center" wrapText="1"/>
    </xf>
    <xf numFmtId="0" fontId="16" fillId="2" borderId="17" xfId="13" applyFont="1" applyFill="1" applyBorder="1" applyAlignment="1">
      <alignment vertical="center" wrapText="1"/>
    </xf>
    <xf numFmtId="186" fontId="40" fillId="0" borderId="0" xfId="9" applyNumberFormat="1" applyFont="1" applyFill="1" applyAlignment="1">
      <alignment horizontal="left" vertical="center" shrinkToFit="1"/>
    </xf>
    <xf numFmtId="186" fontId="40" fillId="0" borderId="5" xfId="9" applyNumberFormat="1" applyFont="1" applyFill="1" applyBorder="1" applyAlignment="1">
      <alignment horizontal="left" vertical="center" shrinkToFit="1"/>
    </xf>
    <xf numFmtId="186" fontId="40" fillId="0" borderId="6" xfId="9" applyNumberFormat="1" applyFont="1" applyFill="1" applyBorder="1" applyAlignment="1">
      <alignment horizontal="left" vertical="center" shrinkToFit="1"/>
    </xf>
    <xf numFmtId="186" fontId="40" fillId="0" borderId="25" xfId="9" applyNumberFormat="1" applyFont="1" applyFill="1" applyBorder="1" applyAlignment="1">
      <alignment horizontal="left" vertical="center" shrinkToFit="1"/>
    </xf>
    <xf numFmtId="186" fontId="6" fillId="4" borderId="5" xfId="9" applyNumberFormat="1" applyFont="1" applyFill="1" applyBorder="1" applyAlignment="1">
      <alignment vertical="center" shrinkToFit="1"/>
    </xf>
    <xf numFmtId="0" fontId="6" fillId="0" borderId="0" xfId="14" applyFont="1" applyFill="1">
      <alignment vertical="center"/>
    </xf>
    <xf numFmtId="0" fontId="25" fillId="3" borderId="3" xfId="0" applyFont="1" applyFill="1" applyBorder="1" applyAlignment="1">
      <alignment horizontal="center" vertical="center"/>
    </xf>
    <xf numFmtId="186" fontId="40" fillId="0" borderId="26" xfId="9" applyNumberFormat="1" applyFont="1" applyFill="1" applyBorder="1" applyAlignment="1">
      <alignment horizontal="left" vertical="center" shrinkToFit="1"/>
    </xf>
    <xf numFmtId="186" fontId="40" fillId="0" borderId="27" xfId="9" applyNumberFormat="1" applyFont="1" applyFill="1" applyBorder="1" applyAlignment="1">
      <alignment horizontal="left" vertical="center" shrinkToFit="1"/>
    </xf>
    <xf numFmtId="0" fontId="41" fillId="2" borderId="0" xfId="13" applyFont="1" applyFill="1" applyAlignment="1">
      <alignment vertical="center"/>
    </xf>
    <xf numFmtId="0" fontId="0" fillId="5" borderId="3" xfId="0" applyFill="1" applyBorder="1">
      <alignment vertical="center"/>
    </xf>
    <xf numFmtId="0" fontId="0" fillId="5" borderId="3" xfId="0" applyFill="1" applyBorder="1" applyAlignment="1">
      <alignment horizontal="center" vertical="center" wrapText="1"/>
    </xf>
    <xf numFmtId="0" fontId="0" fillId="5" borderId="3" xfId="0" applyFill="1" applyBorder="1" applyAlignment="1">
      <alignment horizontal="center" vertical="center"/>
    </xf>
    <xf numFmtId="0" fontId="25" fillId="6" borderId="10" xfId="0" applyFont="1" applyFill="1" applyBorder="1">
      <alignment vertical="center"/>
    </xf>
    <xf numFmtId="0" fontId="25" fillId="6" borderId="15" xfId="0" applyFont="1" applyFill="1" applyBorder="1">
      <alignment vertical="center"/>
    </xf>
    <xf numFmtId="0" fontId="25" fillId="6" borderId="22" xfId="0" applyFont="1" applyFill="1" applyBorder="1">
      <alignment vertical="center"/>
    </xf>
    <xf numFmtId="186" fontId="6" fillId="6" borderId="10" xfId="9" applyNumberFormat="1" applyFont="1" applyFill="1" applyBorder="1" applyAlignment="1">
      <alignment horizontal="center" vertical="center" shrinkToFit="1"/>
    </xf>
    <xf numFmtId="186" fontId="6" fillId="6" borderId="22" xfId="9" applyNumberFormat="1" applyFont="1" applyFill="1" applyBorder="1" applyAlignment="1">
      <alignment horizontal="center" vertical="center" shrinkToFit="1"/>
    </xf>
    <xf numFmtId="186" fontId="6" fillId="6" borderId="4" xfId="9" applyNumberFormat="1" applyFont="1" applyFill="1" applyBorder="1" applyAlignment="1">
      <alignment vertical="center" shrinkToFit="1"/>
    </xf>
    <xf numFmtId="186" fontId="6" fillId="6" borderId="5" xfId="9" applyNumberFormat="1" applyFont="1" applyFill="1" applyBorder="1" applyAlignment="1">
      <alignment vertical="center" shrinkToFit="1"/>
    </xf>
    <xf numFmtId="186" fontId="6" fillId="6" borderId="6" xfId="9" applyNumberFormat="1" applyFont="1" applyFill="1" applyBorder="1" applyAlignment="1">
      <alignment vertical="center" shrinkToFit="1"/>
    </xf>
    <xf numFmtId="0" fontId="39" fillId="0" borderId="0" xfId="0" applyFont="1">
      <alignment vertical="center"/>
    </xf>
    <xf numFmtId="0" fontId="23" fillId="0" borderId="0" xfId="0" applyFont="1" applyFill="1" applyBorder="1">
      <alignment vertical="center"/>
    </xf>
    <xf numFmtId="0" fontId="23" fillId="0" borderId="8" xfId="0" applyFont="1" applyFill="1" applyBorder="1">
      <alignment vertical="center"/>
    </xf>
    <xf numFmtId="192" fontId="23" fillId="0" borderId="3" xfId="0" applyNumberFormat="1" applyFont="1" applyFill="1" applyBorder="1">
      <alignment vertical="center"/>
    </xf>
    <xf numFmtId="0" fontId="23" fillId="0" borderId="13" xfId="0" applyFont="1" applyFill="1" applyBorder="1">
      <alignment vertical="center"/>
    </xf>
    <xf numFmtId="192" fontId="23" fillId="0" borderId="10" xfId="0" applyNumberFormat="1" applyFont="1" applyFill="1" applyBorder="1">
      <alignment vertical="center"/>
    </xf>
    <xf numFmtId="0" fontId="23" fillId="0" borderId="14" xfId="0" applyFont="1" applyFill="1" applyBorder="1">
      <alignment vertical="center"/>
    </xf>
    <xf numFmtId="0" fontId="23" fillId="0" borderId="16" xfId="0" applyFont="1" applyFill="1" applyBorder="1">
      <alignment vertical="center"/>
    </xf>
    <xf numFmtId="192" fontId="23" fillId="0" borderId="22" xfId="0" applyNumberFormat="1" applyFont="1" applyFill="1" applyBorder="1">
      <alignment vertical="center"/>
    </xf>
    <xf numFmtId="0" fontId="24" fillId="0" borderId="14" xfId="0" applyFont="1" applyFill="1" applyBorder="1">
      <alignment vertical="center"/>
    </xf>
    <xf numFmtId="193" fontId="23" fillId="0" borderId="22" xfId="0" applyNumberFormat="1" applyFont="1" applyFill="1" applyBorder="1">
      <alignment vertical="center"/>
    </xf>
    <xf numFmtId="0" fontId="24" fillId="0" borderId="0" xfId="0" applyFont="1" applyFill="1" applyBorder="1">
      <alignment vertical="center"/>
    </xf>
    <xf numFmtId="0" fontId="23" fillId="0" borderId="7" xfId="0" applyFont="1" applyFill="1" applyBorder="1">
      <alignment vertical="center"/>
    </xf>
    <xf numFmtId="0" fontId="23" fillId="0" borderId="22" xfId="0" applyFont="1" applyFill="1" applyBorder="1">
      <alignment vertical="center"/>
    </xf>
    <xf numFmtId="192" fontId="23" fillId="6" borderId="15" xfId="0" applyNumberFormat="1" applyFont="1" applyFill="1" applyBorder="1">
      <alignment vertical="center"/>
    </xf>
    <xf numFmtId="192" fontId="23" fillId="6" borderId="3" xfId="0" applyNumberFormat="1" applyFont="1" applyFill="1" applyBorder="1">
      <alignment vertical="center"/>
    </xf>
    <xf numFmtId="192" fontId="23" fillId="6" borderId="10" xfId="0" applyNumberFormat="1" applyFont="1" applyFill="1" applyBorder="1">
      <alignment vertical="center"/>
    </xf>
    <xf numFmtId="192" fontId="23" fillId="6" borderId="22" xfId="0" applyNumberFormat="1" applyFont="1" applyFill="1" applyBorder="1">
      <alignment vertical="center"/>
    </xf>
    <xf numFmtId="193" fontId="23" fillId="6" borderId="22" xfId="0" applyNumberFormat="1" applyFont="1" applyFill="1" applyBorder="1">
      <alignment vertical="center"/>
    </xf>
    <xf numFmtId="186" fontId="6" fillId="5" borderId="10" xfId="9" applyNumberFormat="1" applyFont="1" applyFill="1" applyBorder="1" applyAlignment="1">
      <alignment horizontal="center" vertical="center" shrinkToFit="1"/>
    </xf>
    <xf numFmtId="186" fontId="6" fillId="5" borderId="22" xfId="9" applyNumberFormat="1" applyFont="1" applyFill="1" applyBorder="1" applyAlignment="1">
      <alignment horizontal="center" vertical="center" shrinkToFit="1"/>
    </xf>
    <xf numFmtId="0" fontId="17" fillId="5" borderId="10" xfId="13" applyFont="1" applyFill="1" applyBorder="1" applyAlignment="1">
      <alignment horizontal="distributed" vertical="center" wrapText="1" justifyLastLine="1"/>
    </xf>
    <xf numFmtId="0" fontId="14" fillId="5" borderId="8" xfId="13" applyFont="1" applyFill="1" applyBorder="1" applyAlignment="1">
      <alignment horizontal="distributed" vertical="center" justifyLastLine="1"/>
    </xf>
    <xf numFmtId="0" fontId="16" fillId="0" borderId="8" xfId="13" applyFont="1" applyFill="1" applyBorder="1" applyAlignment="1">
      <alignment vertical="center"/>
    </xf>
    <xf numFmtId="38" fontId="4" fillId="0" borderId="24" xfId="8" applyFont="1" applyFill="1" applyBorder="1" applyAlignment="1">
      <alignment horizontal="center" vertical="center"/>
    </xf>
    <xf numFmtId="0" fontId="16" fillId="0" borderId="28" xfId="13" applyFont="1" applyFill="1" applyBorder="1" applyAlignment="1">
      <alignment horizontal="center" vertical="center"/>
    </xf>
    <xf numFmtId="0" fontId="16" fillId="0" borderId="8" xfId="13" applyFont="1" applyFill="1" applyBorder="1" applyAlignment="1">
      <alignment horizontal="center" vertical="center"/>
    </xf>
    <xf numFmtId="0" fontId="16" fillId="0" borderId="3" xfId="13" applyFont="1" applyFill="1" applyBorder="1" applyAlignment="1">
      <alignment horizontal="center" vertical="center"/>
    </xf>
    <xf numFmtId="38" fontId="16" fillId="0" borderId="24" xfId="13" applyNumberFormat="1" applyFont="1" applyFill="1" applyBorder="1" applyAlignment="1">
      <alignment vertical="center"/>
    </xf>
    <xf numFmtId="177" fontId="16" fillId="0" borderId="28" xfId="13" applyNumberFormat="1" applyFont="1" applyFill="1" applyBorder="1" applyAlignment="1">
      <alignment vertical="center"/>
    </xf>
    <xf numFmtId="38" fontId="16" fillId="0" borderId="24" xfId="8" applyFont="1" applyFill="1" applyBorder="1" applyAlignment="1">
      <alignment vertical="center"/>
    </xf>
    <xf numFmtId="177" fontId="16" fillId="0" borderId="3" xfId="13" applyNumberFormat="1" applyFont="1" applyFill="1" applyBorder="1" applyAlignment="1">
      <alignment vertical="center"/>
    </xf>
    <xf numFmtId="38" fontId="16" fillId="0" borderId="1" xfId="7" applyFont="1" applyFill="1" applyBorder="1" applyAlignment="1">
      <alignment horizontal="center" vertical="center"/>
    </xf>
    <xf numFmtId="0" fontId="17" fillId="0" borderId="10" xfId="13" applyFont="1" applyFill="1" applyBorder="1" applyAlignment="1">
      <alignment vertical="center"/>
    </xf>
    <xf numFmtId="0" fontId="16" fillId="0" borderId="1" xfId="13" applyFont="1" applyFill="1" applyBorder="1" applyAlignment="1">
      <alignment horizontal="center" vertical="center"/>
    </xf>
    <xf numFmtId="0" fontId="17" fillId="0" borderId="3" xfId="13" applyFont="1" applyFill="1" applyBorder="1" applyAlignment="1">
      <alignment vertical="center"/>
    </xf>
    <xf numFmtId="0" fontId="16" fillId="0" borderId="8" xfId="13" applyFont="1" applyFill="1" applyBorder="1" applyAlignment="1">
      <alignment horizontal="left" vertical="center"/>
    </xf>
    <xf numFmtId="0" fontId="16" fillId="0" borderId="1" xfId="13" applyFont="1" applyFill="1" applyBorder="1" applyAlignment="1">
      <alignment vertical="center"/>
    </xf>
    <xf numFmtId="0" fontId="16" fillId="0" borderId="13" xfId="13" applyFont="1" applyFill="1" applyBorder="1" applyAlignment="1">
      <alignment horizontal="center" vertical="center"/>
    </xf>
    <xf numFmtId="38" fontId="16" fillId="0" borderId="29" xfId="13" applyNumberFormat="1" applyFont="1" applyFill="1" applyBorder="1" applyAlignment="1">
      <alignment vertical="center"/>
    </xf>
    <xf numFmtId="177" fontId="16" fillId="0" borderId="30" xfId="13" applyNumberFormat="1" applyFont="1" applyFill="1" applyBorder="1" applyAlignment="1">
      <alignment vertical="center"/>
    </xf>
    <xf numFmtId="38" fontId="16" fillId="0" borderId="11" xfId="13" applyNumberFormat="1" applyFont="1" applyFill="1" applyBorder="1" applyAlignment="1">
      <alignment vertical="center"/>
    </xf>
    <xf numFmtId="177" fontId="16" fillId="0" borderId="10" xfId="13" applyNumberFormat="1" applyFont="1" applyFill="1" applyBorder="1" applyAlignment="1">
      <alignment vertical="center"/>
    </xf>
    <xf numFmtId="0" fontId="16" fillId="0" borderId="11" xfId="13" applyFont="1" applyFill="1" applyBorder="1" applyAlignment="1">
      <alignment vertical="center"/>
    </xf>
    <xf numFmtId="0" fontId="16" fillId="0" borderId="31" xfId="13" applyFont="1" applyFill="1" applyBorder="1" applyAlignment="1">
      <alignment vertical="center"/>
    </xf>
    <xf numFmtId="0" fontId="16" fillId="0" borderId="32" xfId="13" applyFont="1" applyFill="1" applyBorder="1" applyAlignment="1">
      <alignment vertical="center"/>
    </xf>
    <xf numFmtId="177" fontId="16" fillId="0" borderId="33" xfId="13" applyNumberFormat="1" applyFont="1" applyFill="1" applyBorder="1" applyAlignment="1">
      <alignment vertical="center"/>
    </xf>
    <xf numFmtId="0" fontId="16" fillId="0" borderId="34" xfId="13" applyFont="1" applyFill="1" applyBorder="1" applyAlignment="1">
      <alignment vertical="center"/>
    </xf>
    <xf numFmtId="177" fontId="16" fillId="0" borderId="35" xfId="13" applyNumberFormat="1" applyFont="1" applyFill="1" applyBorder="1" applyAlignment="1">
      <alignment vertical="center"/>
    </xf>
    <xf numFmtId="0" fontId="16" fillId="0" borderId="36" xfId="13" applyFont="1" applyFill="1" applyBorder="1" applyAlignment="1">
      <alignment vertical="center"/>
    </xf>
    <xf numFmtId="0" fontId="16" fillId="0" borderId="16" xfId="13" applyFont="1" applyFill="1" applyBorder="1" applyAlignment="1">
      <alignment vertical="center"/>
    </xf>
    <xf numFmtId="38" fontId="16" fillId="0" borderId="37" xfId="8" applyFont="1" applyFill="1" applyBorder="1" applyAlignment="1">
      <alignment vertical="center"/>
    </xf>
    <xf numFmtId="177" fontId="16" fillId="0" borderId="38" xfId="13" applyNumberFormat="1" applyFont="1" applyFill="1" applyBorder="1" applyAlignment="1">
      <alignment vertical="center"/>
    </xf>
    <xf numFmtId="177" fontId="16" fillId="0" borderId="22" xfId="13" applyNumberFormat="1" applyFont="1" applyFill="1" applyBorder="1" applyAlignment="1">
      <alignment vertical="center"/>
    </xf>
    <xf numFmtId="38" fontId="16" fillId="0" borderId="22" xfId="8" applyFont="1" applyFill="1" applyBorder="1" applyAlignment="1">
      <alignment vertical="center"/>
    </xf>
    <xf numFmtId="0" fontId="16" fillId="0" borderId="22" xfId="13" applyFont="1" applyFill="1" applyBorder="1" applyAlignment="1">
      <alignment vertical="center"/>
    </xf>
    <xf numFmtId="0" fontId="16" fillId="0" borderId="3" xfId="13" applyFont="1" applyFill="1" applyBorder="1" applyAlignment="1">
      <alignment horizontal="right" vertical="center"/>
    </xf>
    <xf numFmtId="0" fontId="16" fillId="0" borderId="8" xfId="13" applyFont="1" applyFill="1" applyBorder="1" applyAlignment="1">
      <alignment horizontal="right" vertical="center"/>
    </xf>
    <xf numFmtId="0" fontId="16" fillId="0" borderId="1" xfId="13" applyFont="1" applyFill="1" applyBorder="1" applyAlignment="1">
      <alignment horizontal="right" vertical="center"/>
    </xf>
    <xf numFmtId="183" fontId="16" fillId="0" borderId="1" xfId="8" applyNumberFormat="1" applyFont="1" applyFill="1" applyBorder="1" applyAlignment="1">
      <alignment vertical="center"/>
    </xf>
    <xf numFmtId="183" fontId="16" fillId="0" borderId="17" xfId="8" applyNumberFormat="1" applyFont="1" applyFill="1" applyBorder="1" applyAlignment="1">
      <alignment vertical="center"/>
    </xf>
    <xf numFmtId="0" fontId="16" fillId="5" borderId="8" xfId="13" applyFont="1" applyFill="1" applyBorder="1" applyAlignment="1">
      <alignment horizontal="left" vertical="center"/>
    </xf>
    <xf numFmtId="0" fontId="16" fillId="5" borderId="1" xfId="13" applyFont="1" applyFill="1" applyBorder="1" applyAlignment="1">
      <alignment horizontal="left" vertical="center"/>
    </xf>
    <xf numFmtId="0" fontId="16" fillId="5" borderId="3" xfId="13" applyFont="1" applyFill="1" applyBorder="1" applyAlignment="1">
      <alignment horizontal="center" vertical="center"/>
    </xf>
    <xf numFmtId="0" fontId="16" fillId="5" borderId="8" xfId="13" applyFont="1" applyFill="1" applyBorder="1" applyAlignment="1">
      <alignment horizontal="center" vertical="center"/>
    </xf>
    <xf numFmtId="0" fontId="16" fillId="5" borderId="39" xfId="13" applyFont="1" applyFill="1" applyBorder="1" applyAlignment="1">
      <alignment horizontal="left" vertical="center"/>
    </xf>
    <xf numFmtId="0" fontId="16" fillId="5" borderId="9" xfId="13" applyFont="1" applyFill="1" applyBorder="1" applyAlignment="1">
      <alignment horizontal="left" vertical="center"/>
    </xf>
    <xf numFmtId="0" fontId="16" fillId="5" borderId="13" xfId="13" applyFont="1" applyFill="1" applyBorder="1" applyAlignment="1">
      <alignment horizontal="left" vertical="center"/>
    </xf>
    <xf numFmtId="176" fontId="16" fillId="5" borderId="22" xfId="13" applyNumberFormat="1" applyFont="1" applyFill="1" applyBorder="1" applyAlignment="1">
      <alignment horizontal="center" vertical="center"/>
    </xf>
    <xf numFmtId="176" fontId="16" fillId="5" borderId="3" xfId="13" applyNumberFormat="1" applyFont="1" applyFill="1" applyBorder="1" applyAlignment="1">
      <alignment horizontal="center" vertical="center"/>
    </xf>
    <xf numFmtId="0" fontId="16" fillId="5" borderId="40" xfId="13" applyFont="1" applyFill="1" applyBorder="1" applyAlignment="1">
      <alignment horizontal="left" vertical="center"/>
    </xf>
    <xf numFmtId="183" fontId="16" fillId="5" borderId="41" xfId="8" applyNumberFormat="1" applyFont="1" applyFill="1" applyBorder="1" applyAlignment="1">
      <alignment vertical="center"/>
    </xf>
    <xf numFmtId="183" fontId="16" fillId="5" borderId="42" xfId="8" applyNumberFormat="1" applyFont="1" applyFill="1" applyBorder="1" applyAlignment="1">
      <alignment horizontal="left" vertical="center"/>
    </xf>
    <xf numFmtId="183" fontId="16" fillId="5" borderId="43" xfId="8" applyNumberFormat="1" applyFont="1" applyFill="1" applyBorder="1" applyAlignment="1">
      <alignment horizontal="left" vertical="center"/>
    </xf>
    <xf numFmtId="183" fontId="16" fillId="5" borderId="7" xfId="8" applyNumberFormat="1" applyFont="1" applyFill="1" applyBorder="1" applyAlignment="1">
      <alignment horizontal="left" vertical="center"/>
    </xf>
    <xf numFmtId="0" fontId="16" fillId="5" borderId="10" xfId="13" applyFont="1" applyFill="1" applyBorder="1" applyAlignment="1">
      <alignment horizontal="left" vertical="center"/>
    </xf>
    <xf numFmtId="0" fontId="16" fillId="5" borderId="15" xfId="13" applyFont="1" applyFill="1" applyBorder="1" applyAlignment="1">
      <alignment vertical="center"/>
    </xf>
    <xf numFmtId="0" fontId="16" fillId="5" borderId="44" xfId="13" applyFont="1" applyFill="1" applyBorder="1" applyAlignment="1">
      <alignment horizontal="left" vertical="center"/>
    </xf>
    <xf numFmtId="0" fontId="16" fillId="5" borderId="14" xfId="13" applyFont="1" applyFill="1" applyBorder="1" applyAlignment="1">
      <alignment vertical="center"/>
    </xf>
    <xf numFmtId="0" fontId="16" fillId="5" borderId="16" xfId="13" applyFont="1" applyFill="1" applyBorder="1" applyAlignment="1">
      <alignment horizontal="left" vertical="center"/>
    </xf>
    <xf numFmtId="0" fontId="16" fillId="5" borderId="7" xfId="13" applyFont="1" applyFill="1" applyBorder="1" applyAlignment="1">
      <alignment horizontal="left" vertical="center"/>
    </xf>
    <xf numFmtId="0" fontId="16" fillId="5" borderId="17" xfId="13" applyFont="1" applyFill="1" applyBorder="1" applyAlignment="1">
      <alignment horizontal="left" vertical="center"/>
    </xf>
    <xf numFmtId="183" fontId="16" fillId="5" borderId="45" xfId="8" applyNumberFormat="1" applyFont="1" applyFill="1" applyBorder="1" applyAlignment="1">
      <alignment horizontal="left" vertical="center"/>
    </xf>
    <xf numFmtId="183" fontId="16" fillId="5" borderId="46" xfId="8" applyNumberFormat="1" applyFont="1" applyFill="1" applyBorder="1" applyAlignment="1">
      <alignment horizontal="left" vertical="center"/>
    </xf>
    <xf numFmtId="183" fontId="16" fillId="5" borderId="47" xfId="8" applyNumberFormat="1" applyFont="1" applyFill="1" applyBorder="1" applyAlignment="1">
      <alignment horizontal="left" vertical="center"/>
    </xf>
    <xf numFmtId="183" fontId="16" fillId="5" borderId="48" xfId="8" applyNumberFormat="1" applyFont="1" applyFill="1" applyBorder="1" applyAlignment="1">
      <alignment horizontal="left" vertical="center"/>
    </xf>
    <xf numFmtId="183" fontId="16" fillId="5" borderId="49" xfId="8" applyNumberFormat="1" applyFont="1" applyFill="1" applyBorder="1" applyAlignment="1">
      <alignment horizontal="left" vertical="center"/>
    </xf>
    <xf numFmtId="38" fontId="16" fillId="2" borderId="16" xfId="13" applyNumberFormat="1" applyFont="1" applyFill="1" applyBorder="1" applyAlignment="1">
      <alignment horizontal="right" vertical="center"/>
    </xf>
    <xf numFmtId="38" fontId="16" fillId="2" borderId="28" xfId="13" applyNumberFormat="1" applyFont="1" applyFill="1" applyBorder="1" applyAlignment="1">
      <alignment horizontal="right" vertical="center"/>
    </xf>
    <xf numFmtId="0" fontId="16" fillId="5" borderId="14" xfId="13" applyFont="1" applyFill="1" applyBorder="1" applyAlignment="1">
      <alignment horizontal="left" vertical="center"/>
    </xf>
    <xf numFmtId="0" fontId="16" fillId="5" borderId="0" xfId="13" applyFont="1" applyFill="1" applyBorder="1" applyAlignment="1">
      <alignment horizontal="left" vertical="center"/>
    </xf>
    <xf numFmtId="0" fontId="16" fillId="5" borderId="2" xfId="13" applyFont="1" applyFill="1" applyBorder="1" applyAlignment="1">
      <alignment horizontal="left" vertical="center"/>
    </xf>
    <xf numFmtId="183" fontId="16" fillId="0" borderId="10" xfId="8" applyNumberFormat="1" applyFont="1" applyFill="1" applyBorder="1" applyAlignment="1">
      <alignment vertical="center"/>
    </xf>
    <xf numFmtId="0" fontId="16" fillId="5" borderId="52" xfId="13" applyFont="1" applyFill="1" applyBorder="1" applyAlignment="1">
      <alignment horizontal="left" vertical="center"/>
    </xf>
    <xf numFmtId="0" fontId="16" fillId="5" borderId="53" xfId="13" applyFont="1" applyFill="1" applyBorder="1" applyAlignment="1">
      <alignment horizontal="left" vertical="center"/>
    </xf>
    <xf numFmtId="0" fontId="16" fillId="5" borderId="54" xfId="13" applyFont="1" applyFill="1" applyBorder="1" applyAlignment="1">
      <alignment horizontal="left" vertical="center"/>
    </xf>
    <xf numFmtId="183" fontId="16" fillId="0" borderId="55" xfId="8" applyNumberFormat="1" applyFont="1" applyFill="1" applyBorder="1" applyAlignment="1">
      <alignment vertical="center"/>
    </xf>
    <xf numFmtId="183" fontId="16" fillId="0" borderId="56" xfId="8" applyNumberFormat="1" applyFont="1" applyFill="1" applyBorder="1" applyAlignment="1">
      <alignment vertical="center"/>
    </xf>
    <xf numFmtId="183" fontId="16" fillId="5" borderId="41" xfId="8" applyNumberFormat="1" applyFont="1" applyFill="1" applyBorder="1" applyAlignment="1">
      <alignment horizontal="left" vertical="center"/>
    </xf>
    <xf numFmtId="183" fontId="16" fillId="5" borderId="0" xfId="8" applyNumberFormat="1" applyFont="1" applyFill="1" applyBorder="1" applyAlignment="1">
      <alignment horizontal="left" vertical="center"/>
    </xf>
    <xf numFmtId="183" fontId="16" fillId="5" borderId="2" xfId="8" applyNumberFormat="1" applyFont="1" applyFill="1" applyBorder="1" applyAlignment="1">
      <alignment horizontal="left" vertical="center"/>
    </xf>
    <xf numFmtId="183" fontId="16" fillId="0" borderId="13" xfId="8" applyNumberFormat="1" applyFont="1" applyFill="1" applyBorder="1" applyAlignment="1">
      <alignment vertical="center"/>
    </xf>
    <xf numFmtId="183" fontId="16" fillId="0" borderId="11" xfId="8" applyNumberFormat="1" applyFont="1" applyFill="1" applyBorder="1" applyAlignment="1">
      <alignment vertical="center"/>
    </xf>
    <xf numFmtId="183" fontId="16" fillId="5" borderId="17" xfId="8" applyNumberFormat="1" applyFont="1" applyFill="1" applyBorder="1" applyAlignment="1">
      <alignment horizontal="left" vertical="center"/>
    </xf>
    <xf numFmtId="186" fontId="14" fillId="5" borderId="10" xfId="9" applyNumberFormat="1" applyFont="1" applyFill="1" applyBorder="1" applyAlignment="1">
      <alignment horizontal="center" vertical="center" shrinkToFit="1"/>
    </xf>
    <xf numFmtId="186" fontId="30" fillId="0" borderId="0" xfId="9" applyNumberFormat="1" applyFont="1" applyFill="1" applyAlignment="1">
      <alignment vertical="center"/>
    </xf>
    <xf numFmtId="186" fontId="40" fillId="0" borderId="4" xfId="14" applyNumberFormat="1" applyFont="1" applyFill="1" applyBorder="1" applyAlignment="1">
      <alignment horizontal="left" vertical="center" shrinkToFit="1"/>
    </xf>
    <xf numFmtId="186" fontId="40" fillId="0" borderId="5" xfId="14" applyNumberFormat="1" applyFont="1" applyFill="1" applyBorder="1" applyAlignment="1">
      <alignment horizontal="left" vertical="center" shrinkToFit="1"/>
    </xf>
    <xf numFmtId="186" fontId="40" fillId="0" borderId="6" xfId="14" applyNumberFormat="1" applyFont="1" applyFill="1" applyBorder="1" applyAlignment="1">
      <alignment horizontal="left" vertical="center" shrinkToFit="1"/>
    </xf>
    <xf numFmtId="186" fontId="40" fillId="0" borderId="12" xfId="9" applyNumberFormat="1" applyFont="1" applyFill="1" applyBorder="1" applyAlignment="1">
      <alignment horizontal="distributed" vertical="center" shrinkToFit="1"/>
    </xf>
    <xf numFmtId="186" fontId="6" fillId="0" borderId="12" xfId="9" applyNumberFormat="1" applyFont="1" applyFill="1" applyBorder="1" applyAlignment="1">
      <alignment vertical="center" shrinkToFit="1"/>
    </xf>
    <xf numFmtId="186" fontId="40" fillId="0" borderId="4" xfId="9" applyNumberFormat="1" applyFont="1" applyFill="1" applyBorder="1" applyAlignment="1">
      <alignment horizontal="left" vertical="center" shrinkToFit="1"/>
    </xf>
    <xf numFmtId="186" fontId="7" fillId="0" borderId="4" xfId="9" applyNumberFormat="1" applyFont="1" applyFill="1" applyBorder="1" applyAlignment="1">
      <alignment vertical="center" shrinkToFit="1"/>
    </xf>
    <xf numFmtId="186" fontId="7" fillId="6" borderId="4" xfId="9" applyNumberFormat="1" applyFont="1" applyFill="1" applyBorder="1" applyAlignment="1">
      <alignment vertical="center" shrinkToFit="1"/>
    </xf>
    <xf numFmtId="186" fontId="42" fillId="0" borderId="0" xfId="9" applyNumberFormat="1" applyFont="1" applyFill="1" applyAlignment="1">
      <alignment horizontal="left" vertical="center" shrinkToFit="1"/>
    </xf>
    <xf numFmtId="0" fontId="38" fillId="5" borderId="10" xfId="15" applyFill="1" applyBorder="1" applyAlignment="1">
      <alignment horizontal="center" vertical="center"/>
    </xf>
    <xf numFmtId="0" fontId="38" fillId="5" borderId="3" xfId="15" applyFill="1" applyBorder="1" applyAlignment="1">
      <alignment horizontal="center" vertical="center"/>
    </xf>
    <xf numFmtId="0" fontId="38" fillId="5" borderId="22" xfId="15" applyFill="1" applyBorder="1" applyAlignment="1">
      <alignment horizontal="center" vertical="center"/>
    </xf>
    <xf numFmtId="0" fontId="38" fillId="0" borderId="0" xfId="15" applyFont="1" applyAlignment="1">
      <alignment horizontal="right" vertical="center"/>
    </xf>
    <xf numFmtId="186" fontId="42" fillId="0" borderId="7" xfId="9" applyNumberFormat="1" applyFont="1" applyFill="1" applyBorder="1" applyAlignment="1">
      <alignment horizontal="left" vertical="center"/>
    </xf>
    <xf numFmtId="0" fontId="30" fillId="0" borderId="0" xfId="14" applyFont="1">
      <alignment vertical="center"/>
    </xf>
    <xf numFmtId="0" fontId="37" fillId="0" borderId="0" xfId="0" applyFont="1">
      <alignment vertical="center"/>
    </xf>
    <xf numFmtId="0" fontId="38" fillId="0" borderId="0" xfId="15" applyFont="1">
      <alignment vertical="center"/>
    </xf>
    <xf numFmtId="0" fontId="37" fillId="0" borderId="0" xfId="15" applyFont="1">
      <alignment vertical="center"/>
    </xf>
    <xf numFmtId="0" fontId="38" fillId="0" borderId="0" xfId="15" applyFont="1" applyAlignment="1">
      <alignment vertical="center" wrapText="1"/>
    </xf>
    <xf numFmtId="0" fontId="0" fillId="0" borderId="0" xfId="0" applyAlignment="1">
      <alignment vertical="center" wrapText="1"/>
    </xf>
    <xf numFmtId="0" fontId="15" fillId="0" borderId="13" xfId="13" applyFont="1" applyBorder="1" applyAlignment="1">
      <alignment horizontal="left" vertical="center"/>
    </xf>
    <xf numFmtId="0" fontId="15" fillId="0" borderId="12" xfId="13" applyFont="1" applyBorder="1" applyAlignment="1">
      <alignment horizontal="left" vertical="center"/>
    </xf>
    <xf numFmtId="0" fontId="0" fillId="0" borderId="12" xfId="0" applyBorder="1" applyAlignment="1">
      <alignment vertical="center"/>
    </xf>
    <xf numFmtId="0" fontId="0" fillId="0" borderId="11" xfId="0" applyBorder="1" applyAlignment="1">
      <alignment vertical="center"/>
    </xf>
    <xf numFmtId="0" fontId="15" fillId="0" borderId="16" xfId="13" applyFont="1" applyBorder="1" applyAlignment="1">
      <alignment horizontal="left" vertical="center"/>
    </xf>
    <xf numFmtId="0" fontId="15" fillId="0" borderId="7" xfId="13" applyFont="1" applyBorder="1" applyAlignment="1">
      <alignment horizontal="left" vertical="center"/>
    </xf>
    <xf numFmtId="0" fontId="0" fillId="0" borderId="7" xfId="0" applyBorder="1" applyAlignment="1">
      <alignment vertical="center"/>
    </xf>
    <xf numFmtId="0" fontId="0" fillId="0" borderId="17" xfId="0" applyBorder="1" applyAlignment="1">
      <alignment vertical="center"/>
    </xf>
    <xf numFmtId="0" fontId="16" fillId="5" borderId="16" xfId="13" applyFont="1" applyFill="1" applyBorder="1" applyAlignment="1">
      <alignment horizontal="center" vertical="center"/>
    </xf>
    <xf numFmtId="0" fontId="16" fillId="5" borderId="17" xfId="13" applyFont="1" applyFill="1" applyBorder="1" applyAlignment="1">
      <alignment horizontal="center" vertical="center"/>
    </xf>
    <xf numFmtId="0" fontId="16" fillId="2" borderId="8" xfId="13" applyFont="1" applyFill="1" applyBorder="1" applyAlignment="1">
      <alignment horizontal="left" vertical="center"/>
    </xf>
    <xf numFmtId="0" fontId="16" fillId="2" borderId="9" xfId="13" applyFont="1" applyFill="1" applyBorder="1" applyAlignment="1">
      <alignment horizontal="left" vertical="center"/>
    </xf>
    <xf numFmtId="0" fontId="16" fillId="2" borderId="1" xfId="13" applyFont="1" applyFill="1" applyBorder="1" applyAlignment="1">
      <alignment horizontal="left" vertical="center"/>
    </xf>
    <xf numFmtId="183" fontId="16" fillId="2" borderId="8" xfId="13" applyNumberFormat="1" applyFont="1" applyFill="1" applyBorder="1" applyAlignment="1">
      <alignment vertical="center"/>
    </xf>
    <xf numFmtId="183" fontId="16" fillId="2" borderId="1" xfId="13" applyNumberFormat="1" applyFont="1" applyFill="1" applyBorder="1" applyAlignment="1">
      <alignment vertical="center"/>
    </xf>
    <xf numFmtId="0" fontId="17" fillId="2" borderId="8" xfId="13" applyFont="1" applyFill="1" applyBorder="1" applyAlignment="1">
      <alignment horizontal="left" vertical="center"/>
    </xf>
    <xf numFmtId="0" fontId="17" fillId="2" borderId="9" xfId="13" applyFont="1" applyFill="1" applyBorder="1" applyAlignment="1">
      <alignment horizontal="left" vertical="center"/>
    </xf>
    <xf numFmtId="0" fontId="17" fillId="2" borderId="1" xfId="13" applyFont="1" applyFill="1" applyBorder="1" applyAlignment="1">
      <alignment horizontal="left" vertical="center"/>
    </xf>
    <xf numFmtId="183" fontId="21" fillId="2" borderId="8" xfId="13" applyNumberFormat="1" applyFont="1" applyFill="1" applyBorder="1" applyAlignment="1">
      <alignment horizontal="right" vertical="center"/>
    </xf>
    <xf numFmtId="183" fontId="21" fillId="2" borderId="1" xfId="13" applyNumberFormat="1" applyFont="1" applyFill="1" applyBorder="1" applyAlignment="1">
      <alignment horizontal="right" vertical="center"/>
    </xf>
    <xf numFmtId="184" fontId="16" fillId="2" borderId="8" xfId="13" applyNumberFormat="1" applyFont="1" applyFill="1" applyBorder="1" applyAlignment="1">
      <alignment horizontal="center" vertical="center"/>
    </xf>
    <xf numFmtId="184" fontId="16" fillId="2" borderId="9" xfId="13" applyNumberFormat="1" applyFont="1" applyFill="1" applyBorder="1" applyAlignment="1">
      <alignment horizontal="center" vertical="center"/>
    </xf>
    <xf numFmtId="184" fontId="16" fillId="2" borderId="1" xfId="13" applyNumberFormat="1" applyFont="1" applyFill="1" applyBorder="1" applyAlignment="1">
      <alignment horizontal="center" vertical="center"/>
    </xf>
    <xf numFmtId="183" fontId="16" fillId="2" borderId="3" xfId="13" applyNumberFormat="1" applyFont="1" applyFill="1" applyBorder="1" applyAlignment="1">
      <alignment vertical="center"/>
    </xf>
    <xf numFmtId="0" fontId="16" fillId="2" borderId="0" xfId="13" applyFont="1" applyFill="1" applyBorder="1" applyAlignment="1">
      <alignment horizontal="left" vertical="top" wrapText="1"/>
    </xf>
    <xf numFmtId="0" fontId="16" fillId="2" borderId="2" xfId="13" applyFont="1" applyFill="1" applyBorder="1" applyAlignment="1">
      <alignment horizontal="left" vertical="top" wrapText="1"/>
    </xf>
    <xf numFmtId="0" fontId="17" fillId="0" borderId="0" xfId="13" applyFont="1" applyBorder="1" applyAlignment="1">
      <alignment horizontal="left" vertical="center" wrapText="1"/>
    </xf>
    <xf numFmtId="0" fontId="17" fillId="0" borderId="0" xfId="13" applyFont="1" applyAlignment="1">
      <alignment horizontal="left" vertical="center" wrapText="1"/>
    </xf>
    <xf numFmtId="0" fontId="16" fillId="2" borderId="0" xfId="13" applyFont="1" applyFill="1" applyBorder="1" applyAlignment="1">
      <alignment horizontal="left" vertical="center" wrapText="1"/>
    </xf>
    <xf numFmtId="0" fontId="16" fillId="2" borderId="2" xfId="13" applyFont="1" applyFill="1" applyBorder="1" applyAlignment="1">
      <alignment horizontal="left" vertical="center" wrapText="1"/>
    </xf>
    <xf numFmtId="0" fontId="2" fillId="2" borderId="10" xfId="13" applyFont="1" applyFill="1" applyBorder="1" applyAlignment="1">
      <alignment horizontal="center" vertical="center" textRotation="255"/>
    </xf>
    <xf numFmtId="0" fontId="2" fillId="2" borderId="15" xfId="13" applyFont="1" applyFill="1" applyBorder="1" applyAlignment="1">
      <alignment horizontal="center" vertical="center" textRotation="255"/>
    </xf>
    <xf numFmtId="0" fontId="2" fillId="2" borderId="22" xfId="13" applyFont="1" applyFill="1" applyBorder="1" applyAlignment="1">
      <alignment horizontal="center" vertical="center" textRotation="255"/>
    </xf>
    <xf numFmtId="183" fontId="16" fillId="2" borderId="9" xfId="8" applyNumberFormat="1" applyFont="1" applyFill="1" applyBorder="1" applyAlignment="1">
      <alignment horizontal="center" vertical="center"/>
    </xf>
    <xf numFmtId="0" fontId="16" fillId="5" borderId="8" xfId="13" applyFont="1" applyFill="1" applyBorder="1" applyAlignment="1">
      <alignment horizontal="left" vertical="center"/>
    </xf>
    <xf numFmtId="0" fontId="16" fillId="5" borderId="9" xfId="13" applyFont="1" applyFill="1" applyBorder="1" applyAlignment="1">
      <alignment horizontal="left" vertical="center"/>
    </xf>
    <xf numFmtId="0" fontId="16" fillId="5" borderId="1" xfId="13" applyFont="1" applyFill="1" applyBorder="1" applyAlignment="1">
      <alignment horizontal="left" vertical="center"/>
    </xf>
    <xf numFmtId="176" fontId="16" fillId="5" borderId="8" xfId="13" applyNumberFormat="1" applyFont="1" applyFill="1" applyBorder="1" applyAlignment="1">
      <alignment horizontal="center" vertical="center"/>
    </xf>
    <xf numFmtId="176" fontId="16" fillId="5" borderId="1" xfId="13" applyNumberFormat="1" applyFont="1" applyFill="1" applyBorder="1" applyAlignment="1">
      <alignment horizontal="center" vertical="center"/>
    </xf>
    <xf numFmtId="183" fontId="16" fillId="2" borderId="0" xfId="8" applyNumberFormat="1" applyFont="1" applyFill="1" applyBorder="1" applyAlignment="1">
      <alignment horizontal="center" vertical="center"/>
    </xf>
    <xf numFmtId="176" fontId="16" fillId="2" borderId="0" xfId="13" applyNumberFormat="1" applyFont="1" applyFill="1" applyBorder="1" applyAlignment="1">
      <alignment horizontal="center" vertical="center"/>
    </xf>
    <xf numFmtId="0" fontId="16" fillId="2" borderId="0" xfId="13" applyFont="1" applyFill="1" applyBorder="1" applyAlignment="1">
      <alignment horizontal="center" vertical="center"/>
    </xf>
    <xf numFmtId="0" fontId="16" fillId="2" borderId="0" xfId="13" applyFont="1" applyFill="1" applyBorder="1" applyAlignment="1">
      <alignment horizontal="left" wrapText="1"/>
    </xf>
    <xf numFmtId="0" fontId="16" fillId="2" borderId="2" xfId="13" applyFont="1" applyFill="1" applyBorder="1" applyAlignment="1">
      <alignment horizontal="left" wrapText="1"/>
    </xf>
    <xf numFmtId="183" fontId="16" fillId="0" borderId="31" xfId="8" applyNumberFormat="1" applyFont="1" applyFill="1" applyBorder="1" applyAlignment="1">
      <alignment vertical="center"/>
    </xf>
    <xf numFmtId="0" fontId="2" fillId="0" borderId="34" xfId="13" applyFont="1" applyBorder="1" applyAlignment="1">
      <alignment vertical="center"/>
    </xf>
    <xf numFmtId="0" fontId="2" fillId="0" borderId="34" xfId="13" applyFont="1" applyFill="1" applyBorder="1" applyAlignment="1">
      <alignment vertical="center"/>
    </xf>
    <xf numFmtId="0" fontId="2" fillId="0" borderId="51" xfId="13" applyFont="1" applyBorder="1" applyAlignment="1">
      <alignment vertical="center"/>
    </xf>
    <xf numFmtId="183" fontId="16" fillId="0" borderId="50" xfId="8" applyNumberFormat="1" applyFont="1" applyFill="1" applyBorder="1" applyAlignment="1">
      <alignment vertical="center"/>
    </xf>
    <xf numFmtId="0" fontId="2" fillId="0" borderId="47" xfId="13" applyFont="1" applyBorder="1" applyAlignment="1">
      <alignment vertical="center"/>
    </xf>
    <xf numFmtId="0" fontId="2" fillId="0" borderId="47" xfId="13" applyFont="1" applyFill="1" applyBorder="1" applyAlignment="1">
      <alignment vertical="center"/>
    </xf>
    <xf numFmtId="0" fontId="2" fillId="0" borderId="48" xfId="13" applyFont="1" applyBorder="1" applyAlignment="1">
      <alignment vertical="center"/>
    </xf>
    <xf numFmtId="183" fontId="16" fillId="0" borderId="8" xfId="8" applyNumberFormat="1" applyFont="1" applyFill="1" applyBorder="1" applyAlignment="1">
      <alignment vertical="center"/>
    </xf>
    <xf numFmtId="0" fontId="2" fillId="0" borderId="1" xfId="13" applyFont="1" applyBorder="1" applyAlignment="1">
      <alignment vertical="center"/>
    </xf>
    <xf numFmtId="0" fontId="2" fillId="0" borderId="1" xfId="13" applyFont="1" applyFill="1" applyBorder="1" applyAlignment="1">
      <alignment vertical="center"/>
    </xf>
    <xf numFmtId="183" fontId="16" fillId="2" borderId="8" xfId="8" applyNumberFormat="1" applyFont="1" applyFill="1" applyBorder="1" applyAlignment="1">
      <alignment horizontal="right" vertical="center"/>
    </xf>
    <xf numFmtId="0" fontId="2" fillId="0" borderId="9" xfId="13" applyFont="1" applyBorder="1" applyAlignment="1">
      <alignment vertical="center"/>
    </xf>
    <xf numFmtId="0" fontId="16" fillId="2" borderId="14" xfId="13" applyFont="1" applyFill="1" applyBorder="1" applyAlignment="1">
      <alignment horizontal="left" vertical="center" wrapText="1"/>
    </xf>
    <xf numFmtId="0" fontId="2" fillId="0" borderId="0" xfId="13" applyFont="1" applyAlignment="1">
      <alignment vertical="center" wrapText="1"/>
    </xf>
    <xf numFmtId="0" fontId="2" fillId="0" borderId="2" xfId="13" applyFont="1" applyBorder="1" applyAlignment="1">
      <alignment vertical="center" wrapText="1"/>
    </xf>
    <xf numFmtId="0" fontId="2" fillId="0" borderId="14" xfId="13" applyFont="1" applyBorder="1" applyAlignment="1">
      <alignment wrapText="1"/>
    </xf>
    <xf numFmtId="0" fontId="2" fillId="0" borderId="0" xfId="13" applyFont="1" applyAlignment="1">
      <alignment wrapText="1"/>
    </xf>
    <xf numFmtId="0" fontId="2" fillId="0" borderId="2" xfId="13" applyFont="1" applyBorder="1" applyAlignment="1">
      <alignment wrapText="1"/>
    </xf>
    <xf numFmtId="0" fontId="16" fillId="5" borderId="7" xfId="13" applyFont="1" applyFill="1" applyBorder="1" applyAlignment="1">
      <alignment horizontal="center" vertical="center"/>
    </xf>
    <xf numFmtId="38" fontId="16" fillId="2" borderId="8" xfId="8" applyFont="1" applyFill="1" applyBorder="1" applyAlignment="1">
      <alignment horizontal="right" vertical="center"/>
    </xf>
    <xf numFmtId="0" fontId="14" fillId="2" borderId="14" xfId="13" applyFont="1" applyFill="1" applyBorder="1" applyAlignment="1">
      <alignment horizontal="left" vertical="top" wrapText="1"/>
    </xf>
    <xf numFmtId="0" fontId="2" fillId="0" borderId="0" xfId="13" applyFont="1" applyAlignment="1">
      <alignment horizontal="left" vertical="top" wrapText="1"/>
    </xf>
    <xf numFmtId="0" fontId="2" fillId="0" borderId="2" xfId="13" applyFont="1" applyBorder="1" applyAlignment="1">
      <alignment horizontal="left" vertical="top" wrapText="1"/>
    </xf>
    <xf numFmtId="0" fontId="2" fillId="0" borderId="14" xfId="13" applyFont="1" applyBorder="1" applyAlignment="1">
      <alignment horizontal="left" vertical="top" wrapText="1"/>
    </xf>
    <xf numFmtId="0" fontId="16" fillId="2" borderId="0" xfId="13" applyFont="1" applyFill="1" applyBorder="1" applyAlignment="1">
      <alignment vertical="center" wrapText="1"/>
    </xf>
    <xf numFmtId="183" fontId="16" fillId="0" borderId="13" xfId="8" applyNumberFormat="1" applyFont="1" applyFill="1" applyBorder="1" applyAlignment="1">
      <alignment vertical="center"/>
    </xf>
    <xf numFmtId="0" fontId="2" fillId="0" borderId="11" xfId="13" applyFont="1" applyBorder="1" applyAlignment="1">
      <alignment vertical="center"/>
    </xf>
    <xf numFmtId="0" fontId="2" fillId="0" borderId="12" xfId="13" applyFont="1" applyBorder="1" applyAlignment="1">
      <alignment vertical="center"/>
    </xf>
    <xf numFmtId="0" fontId="14" fillId="0" borderId="14" xfId="13" applyFont="1" applyBorder="1" applyAlignment="1">
      <alignment horizontal="left" vertical="top" wrapText="1"/>
    </xf>
    <xf numFmtId="0" fontId="2" fillId="0" borderId="0" xfId="13" applyFont="1" applyAlignment="1">
      <alignment horizontal="left" vertical="top"/>
    </xf>
    <xf numFmtId="0" fontId="2" fillId="0" borderId="2" xfId="13" applyFont="1" applyBorder="1" applyAlignment="1">
      <alignment horizontal="left" vertical="top"/>
    </xf>
    <xf numFmtId="183" fontId="16" fillId="0" borderId="16" xfId="8" applyNumberFormat="1" applyFont="1" applyFill="1" applyBorder="1" applyAlignment="1">
      <alignment vertical="center"/>
    </xf>
    <xf numFmtId="0" fontId="2" fillId="0" borderId="17" xfId="13" applyFont="1" applyBorder="1" applyAlignment="1">
      <alignment vertical="center"/>
    </xf>
    <xf numFmtId="38" fontId="16" fillId="2" borderId="16" xfId="8" applyFont="1" applyFill="1" applyBorder="1" applyAlignment="1">
      <alignment horizontal="right" vertical="center"/>
    </xf>
    <xf numFmtId="0" fontId="2" fillId="0" borderId="7" xfId="13" applyFont="1" applyBorder="1" applyAlignment="1">
      <alignment vertical="center"/>
    </xf>
    <xf numFmtId="0" fontId="14" fillId="2" borderId="14" xfId="13" applyFont="1" applyFill="1" applyBorder="1" applyAlignment="1">
      <alignment horizontal="left" vertical="center"/>
    </xf>
    <xf numFmtId="0" fontId="2" fillId="0" borderId="0" xfId="13" applyFont="1" applyAlignment="1">
      <alignment horizontal="left" vertical="center"/>
    </xf>
    <xf numFmtId="0" fontId="16" fillId="2" borderId="0" xfId="13" applyFont="1" applyFill="1" applyAlignment="1">
      <alignment horizontal="left" vertical="center" wrapText="1" shrinkToFit="1"/>
    </xf>
    <xf numFmtId="0" fontId="16" fillId="2" borderId="2" xfId="13" applyFont="1" applyFill="1" applyBorder="1" applyAlignment="1">
      <alignment horizontal="left" vertical="center" wrapText="1" shrinkToFit="1"/>
    </xf>
    <xf numFmtId="0" fontId="2" fillId="0" borderId="1" xfId="13" applyFont="1" applyBorder="1" applyAlignment="1">
      <alignment horizontal="right" vertical="center"/>
    </xf>
    <xf numFmtId="182" fontId="16" fillId="2" borderId="8" xfId="13" applyNumberFormat="1" applyFont="1" applyFill="1" applyBorder="1" applyAlignment="1">
      <alignment horizontal="left" vertical="center"/>
    </xf>
    <xf numFmtId="182" fontId="16" fillId="2" borderId="9" xfId="13" applyNumberFormat="1" applyFont="1" applyFill="1" applyBorder="1" applyAlignment="1">
      <alignment horizontal="left" vertical="center"/>
    </xf>
    <xf numFmtId="0" fontId="16" fillId="2" borderId="9" xfId="13" applyFont="1" applyFill="1" applyBorder="1" applyAlignment="1">
      <alignment horizontal="right" vertical="center"/>
    </xf>
    <xf numFmtId="0" fontId="16" fillId="2" borderId="1" xfId="13" applyFont="1" applyFill="1" applyBorder="1" applyAlignment="1">
      <alignment horizontal="right" vertical="center"/>
    </xf>
    <xf numFmtId="0" fontId="16" fillId="5" borderId="8" xfId="13" applyFont="1" applyFill="1" applyBorder="1" applyAlignment="1">
      <alignment horizontal="center" vertical="center"/>
    </xf>
    <xf numFmtId="0" fontId="16" fillId="5" borderId="1" xfId="13" applyFont="1" applyFill="1" applyBorder="1" applyAlignment="1">
      <alignment horizontal="center" vertical="center"/>
    </xf>
    <xf numFmtId="0" fontId="16" fillId="5" borderId="9" xfId="13" applyFont="1" applyFill="1" applyBorder="1" applyAlignment="1">
      <alignment horizontal="center" vertical="center"/>
    </xf>
    <xf numFmtId="0" fontId="3" fillId="2" borderId="13" xfId="13" applyFont="1" applyFill="1" applyBorder="1" applyAlignment="1">
      <alignment horizontal="center" vertical="center"/>
    </xf>
    <xf numFmtId="0" fontId="3" fillId="2" borderId="12" xfId="13" applyFont="1" applyFill="1" applyBorder="1" applyAlignment="1">
      <alignment horizontal="center" vertical="center"/>
    </xf>
    <xf numFmtId="0" fontId="16" fillId="2" borderId="3" xfId="13" applyFont="1" applyFill="1" applyBorder="1" applyAlignment="1">
      <alignment vertical="center"/>
    </xf>
    <xf numFmtId="0" fontId="16" fillId="2" borderId="8" xfId="13" applyFont="1" applyFill="1" applyBorder="1" applyAlignment="1">
      <alignment horizontal="center" vertical="center"/>
    </xf>
    <xf numFmtId="0" fontId="16" fillId="2" borderId="1" xfId="13" applyFont="1" applyFill="1" applyBorder="1" applyAlignment="1">
      <alignment horizontal="center" vertical="center"/>
    </xf>
    <xf numFmtId="38" fontId="16" fillId="2" borderId="3" xfId="8" applyFont="1" applyFill="1" applyBorder="1" applyAlignment="1">
      <alignment vertical="center"/>
    </xf>
    <xf numFmtId="0" fontId="16" fillId="2" borderId="8" xfId="13" applyFont="1" applyFill="1" applyBorder="1" applyAlignment="1">
      <alignment horizontal="left" vertical="center" shrinkToFit="1"/>
    </xf>
    <xf numFmtId="0" fontId="16" fillId="2" borderId="1" xfId="13" applyFont="1" applyFill="1" applyBorder="1" applyAlignment="1">
      <alignment horizontal="left" vertical="center" shrinkToFit="1"/>
    </xf>
    <xf numFmtId="38" fontId="16" fillId="2" borderId="1" xfId="8" applyFont="1" applyFill="1" applyBorder="1" applyAlignment="1">
      <alignment horizontal="right" vertical="center"/>
    </xf>
    <xf numFmtId="0" fontId="14" fillId="5" borderId="3" xfId="13" applyFont="1" applyFill="1" applyBorder="1" applyAlignment="1">
      <alignment horizontal="center" vertical="center" textRotation="255"/>
    </xf>
    <xf numFmtId="0" fontId="16" fillId="2" borderId="3" xfId="13" applyFont="1" applyFill="1" applyBorder="1" applyAlignment="1">
      <alignment horizontal="center" vertical="center"/>
    </xf>
    <xf numFmtId="0" fontId="2" fillId="0" borderId="14" xfId="13" applyFont="1" applyFill="1" applyBorder="1" applyAlignment="1">
      <alignment horizontal="left" vertical="top" wrapText="1"/>
    </xf>
    <xf numFmtId="0" fontId="2" fillId="0" borderId="0" xfId="13" applyFont="1" applyFill="1" applyBorder="1" applyAlignment="1">
      <alignment horizontal="left" vertical="top" wrapText="1"/>
    </xf>
    <xf numFmtId="0" fontId="2" fillId="0" borderId="2" xfId="13" applyFont="1" applyFill="1" applyBorder="1" applyAlignment="1">
      <alignment horizontal="left" vertical="top" wrapText="1"/>
    </xf>
    <xf numFmtId="0" fontId="2" fillId="0" borderId="16" xfId="13" applyFont="1" applyFill="1" applyBorder="1" applyAlignment="1">
      <alignment horizontal="left" vertical="top" wrapText="1"/>
    </xf>
    <xf numFmtId="0" fontId="2" fillId="0" borderId="7" xfId="13" applyFont="1" applyFill="1" applyBorder="1" applyAlignment="1">
      <alignment horizontal="left" vertical="top" wrapText="1"/>
    </xf>
    <xf numFmtId="0" fontId="2" fillId="0" borderId="17" xfId="13" applyFont="1" applyFill="1" applyBorder="1" applyAlignment="1">
      <alignment horizontal="left" vertical="top" wrapText="1"/>
    </xf>
    <xf numFmtId="0" fontId="14" fillId="5" borderId="8" xfId="13" applyFont="1" applyFill="1" applyBorder="1" applyAlignment="1">
      <alignment horizontal="distributed" vertical="center" justifyLastLine="1"/>
    </xf>
    <xf numFmtId="0" fontId="14" fillId="5" borderId="1" xfId="13" applyFont="1" applyFill="1" applyBorder="1" applyAlignment="1">
      <alignment horizontal="distributed" vertical="center" justifyLastLine="1"/>
    </xf>
    <xf numFmtId="178" fontId="14" fillId="2" borderId="8" xfId="13" applyNumberFormat="1" applyFont="1" applyFill="1" applyBorder="1" applyAlignment="1">
      <alignment horizontal="right" vertical="center"/>
    </xf>
    <xf numFmtId="178" fontId="14" fillId="2" borderId="1" xfId="13" applyNumberFormat="1" applyFont="1" applyFill="1" applyBorder="1" applyAlignment="1">
      <alignment horizontal="right" vertical="center"/>
    </xf>
    <xf numFmtId="0" fontId="16" fillId="5" borderId="8" xfId="13" applyFont="1" applyFill="1" applyBorder="1" applyAlignment="1">
      <alignment horizontal="distributed" vertical="center" justifyLastLine="1"/>
    </xf>
    <xf numFmtId="0" fontId="16" fillId="5" borderId="1" xfId="13" applyFont="1" applyFill="1" applyBorder="1" applyAlignment="1">
      <alignment horizontal="distributed" vertical="center" justifyLastLine="1"/>
    </xf>
    <xf numFmtId="0" fontId="14" fillId="2" borderId="8" xfId="13" applyFont="1" applyFill="1" applyBorder="1" applyAlignment="1">
      <alignment vertical="center"/>
    </xf>
    <xf numFmtId="0" fontId="14" fillId="2" borderId="1" xfId="13" applyFont="1" applyFill="1" applyBorder="1" applyAlignment="1">
      <alignment vertical="center"/>
    </xf>
    <xf numFmtId="3" fontId="14" fillId="2" borderId="8" xfId="13" applyNumberFormat="1" applyFont="1" applyFill="1" applyBorder="1" applyAlignment="1">
      <alignment horizontal="center" vertical="center"/>
    </xf>
    <xf numFmtId="0" fontId="14" fillId="2" borderId="1" xfId="13" applyNumberFormat="1" applyFont="1" applyFill="1" applyBorder="1" applyAlignment="1">
      <alignment horizontal="center" vertical="center"/>
    </xf>
    <xf numFmtId="178" fontId="14" fillId="2" borderId="8" xfId="13" applyNumberFormat="1" applyFont="1" applyFill="1" applyBorder="1" applyAlignment="1">
      <alignment horizontal="left" vertical="center"/>
    </xf>
    <xf numFmtId="178" fontId="14" fillId="2" borderId="1" xfId="13" applyNumberFormat="1" applyFont="1" applyFill="1" applyBorder="1" applyAlignment="1">
      <alignment horizontal="left" vertical="center"/>
    </xf>
    <xf numFmtId="0" fontId="18" fillId="0" borderId="8" xfId="13" applyFont="1" applyBorder="1" applyAlignment="1">
      <alignment horizontal="left" vertical="center" shrinkToFit="1"/>
    </xf>
    <xf numFmtId="0" fontId="18" fillId="0" borderId="9" xfId="13" applyFont="1" applyBorder="1" applyAlignment="1">
      <alignment horizontal="left" vertical="center" shrinkToFit="1"/>
    </xf>
    <xf numFmtId="0" fontId="18" fillId="0" borderId="1" xfId="13" applyFont="1" applyBorder="1" applyAlignment="1">
      <alignment horizontal="left" vertical="center" shrinkToFit="1"/>
    </xf>
    <xf numFmtId="0" fontId="14" fillId="2" borderId="9" xfId="13" applyFont="1" applyFill="1" applyBorder="1" applyAlignment="1">
      <alignment vertical="center"/>
    </xf>
    <xf numFmtId="0" fontId="14" fillId="2" borderId="8" xfId="13" applyNumberFormat="1" applyFont="1" applyFill="1" applyBorder="1" applyAlignment="1">
      <alignment horizontal="center" vertical="center"/>
    </xf>
    <xf numFmtId="180" fontId="14" fillId="2" borderId="9" xfId="13" applyNumberFormat="1" applyFont="1" applyFill="1" applyBorder="1" applyAlignment="1">
      <alignment vertical="center"/>
    </xf>
    <xf numFmtId="180" fontId="14" fillId="2" borderId="1" xfId="13" applyNumberFormat="1" applyFont="1" applyFill="1" applyBorder="1" applyAlignment="1">
      <alignment vertical="center"/>
    </xf>
    <xf numFmtId="14" fontId="3" fillId="2" borderId="7" xfId="13" applyNumberFormat="1" applyFont="1" applyFill="1" applyBorder="1" applyAlignment="1">
      <alignment horizontal="center" vertical="center"/>
    </xf>
    <xf numFmtId="0" fontId="3" fillId="2" borderId="7" xfId="13" applyFont="1" applyFill="1" applyBorder="1" applyAlignment="1">
      <alignment horizontal="center" vertical="center"/>
    </xf>
    <xf numFmtId="0" fontId="2" fillId="2" borderId="13" xfId="13" applyFont="1" applyFill="1" applyBorder="1" applyAlignment="1">
      <alignment horizontal="center" vertical="center" textRotation="255"/>
    </xf>
    <xf numFmtId="0" fontId="2" fillId="2" borderId="14" xfId="13" applyFont="1" applyFill="1" applyBorder="1" applyAlignment="1">
      <alignment horizontal="center" vertical="center" textRotation="255"/>
    </xf>
    <xf numFmtId="0" fontId="14" fillId="5" borderId="13" xfId="13" applyFont="1" applyFill="1" applyBorder="1" applyAlignment="1">
      <alignment horizontal="distributed" vertical="center" justifyLastLine="1"/>
    </xf>
    <xf numFmtId="0" fontId="14" fillId="5" borderId="12" xfId="13" applyFont="1" applyFill="1" applyBorder="1" applyAlignment="1">
      <alignment horizontal="distributed" vertical="center" justifyLastLine="1"/>
    </xf>
    <xf numFmtId="0" fontId="14" fillId="5" borderId="14" xfId="13" applyFont="1" applyFill="1" applyBorder="1" applyAlignment="1">
      <alignment horizontal="distributed" vertical="center" justifyLastLine="1"/>
    </xf>
    <xf numFmtId="0" fontId="14" fillId="5" borderId="0" xfId="13" applyFont="1" applyFill="1" applyBorder="1" applyAlignment="1">
      <alignment horizontal="distributed" vertical="center" justifyLastLine="1"/>
    </xf>
    <xf numFmtId="0" fontId="14" fillId="5" borderId="10" xfId="13" applyFont="1" applyFill="1" applyBorder="1" applyAlignment="1">
      <alignment horizontal="center" vertical="center" textRotation="255"/>
    </xf>
    <xf numFmtId="0" fontId="14" fillId="5" borderId="15" xfId="13" applyFont="1" applyFill="1" applyBorder="1" applyAlignment="1">
      <alignment horizontal="center" vertical="center" textRotation="255"/>
    </xf>
    <xf numFmtId="0" fontId="14" fillId="5" borderId="22" xfId="13" applyFont="1" applyFill="1" applyBorder="1" applyAlignment="1">
      <alignment horizontal="center" vertical="center" textRotation="255"/>
    </xf>
    <xf numFmtId="0" fontId="14" fillId="5" borderId="16" xfId="13" applyFont="1" applyFill="1" applyBorder="1" applyAlignment="1">
      <alignment horizontal="distributed" vertical="center" justifyLastLine="1"/>
    </xf>
    <xf numFmtId="0" fontId="14" fillId="5" borderId="17" xfId="13" applyFont="1" applyFill="1" applyBorder="1" applyAlignment="1">
      <alignment horizontal="distributed" vertical="center" justifyLastLine="1"/>
    </xf>
    <xf numFmtId="0" fontId="14" fillId="2" borderId="16" xfId="13" applyFont="1" applyFill="1" applyBorder="1" applyAlignment="1">
      <alignment vertical="center"/>
    </xf>
    <xf numFmtId="0" fontId="14" fillId="2" borderId="7" xfId="13" applyFont="1" applyFill="1" applyBorder="1" applyAlignment="1">
      <alignment vertical="center"/>
    </xf>
    <xf numFmtId="0" fontId="18" fillId="0" borderId="8" xfId="13" applyFont="1" applyBorder="1" applyAlignment="1">
      <alignment horizontal="left" vertical="center"/>
    </xf>
    <xf numFmtId="0" fontId="18" fillId="0" borderId="9" xfId="13" applyFont="1" applyBorder="1" applyAlignment="1">
      <alignment horizontal="left" vertical="center"/>
    </xf>
    <xf numFmtId="0" fontId="18" fillId="0" borderId="1" xfId="13" applyFont="1" applyBorder="1" applyAlignment="1">
      <alignment horizontal="left" vertical="center"/>
    </xf>
    <xf numFmtId="0" fontId="41" fillId="2" borderId="13" xfId="13" applyFont="1" applyFill="1" applyBorder="1" applyAlignment="1">
      <alignment horizontal="center" vertical="center" textRotation="255"/>
    </xf>
    <xf numFmtId="0" fontId="41" fillId="2" borderId="14" xfId="13" applyFont="1" applyFill="1" applyBorder="1" applyAlignment="1">
      <alignment horizontal="center" vertical="center" textRotation="255"/>
    </xf>
    <xf numFmtId="0" fontId="41" fillId="2" borderId="16" xfId="13" applyFont="1" applyFill="1" applyBorder="1" applyAlignment="1">
      <alignment horizontal="center" vertical="center" textRotation="255"/>
    </xf>
    <xf numFmtId="0" fontId="41" fillId="0" borderId="13" xfId="13" applyFont="1" applyFill="1" applyBorder="1" applyAlignment="1">
      <alignment horizontal="left" vertical="top" wrapText="1"/>
    </xf>
    <xf numFmtId="0" fontId="41" fillId="0" borderId="12" xfId="13" applyFont="1" applyFill="1" applyBorder="1" applyAlignment="1">
      <alignment horizontal="left" vertical="top"/>
    </xf>
    <xf numFmtId="0" fontId="41" fillId="0" borderId="11" xfId="13" applyFont="1" applyFill="1" applyBorder="1" applyAlignment="1">
      <alignment horizontal="left" vertical="top"/>
    </xf>
    <xf numFmtId="0" fontId="41" fillId="0" borderId="14" xfId="13" applyFont="1" applyFill="1" applyBorder="1" applyAlignment="1">
      <alignment horizontal="left" vertical="top"/>
    </xf>
    <xf numFmtId="0" fontId="41" fillId="0" borderId="0" xfId="13" applyFont="1" applyFill="1" applyBorder="1" applyAlignment="1">
      <alignment horizontal="left" vertical="top"/>
    </xf>
    <xf numFmtId="0" fontId="41" fillId="0" borderId="2" xfId="13" applyFont="1" applyFill="1" applyBorder="1" applyAlignment="1">
      <alignment horizontal="left" vertical="top"/>
    </xf>
    <xf numFmtId="0" fontId="41" fillId="0" borderId="16" xfId="13" applyFont="1" applyFill="1" applyBorder="1" applyAlignment="1">
      <alignment horizontal="left" vertical="top"/>
    </xf>
    <xf numFmtId="0" fontId="41" fillId="0" borderId="7" xfId="13" applyFont="1" applyFill="1" applyBorder="1" applyAlignment="1">
      <alignment horizontal="left" vertical="top"/>
    </xf>
    <xf numFmtId="0" fontId="41" fillId="0" borderId="17" xfId="13" applyFont="1" applyFill="1" applyBorder="1" applyAlignment="1">
      <alignment horizontal="left" vertical="top"/>
    </xf>
    <xf numFmtId="0" fontId="41" fillId="2" borderId="10" xfId="13" applyFont="1" applyFill="1" applyBorder="1" applyAlignment="1">
      <alignment horizontal="center" vertical="center" textRotation="255"/>
    </xf>
    <xf numFmtId="0" fontId="41" fillId="2" borderId="15" xfId="13" applyFont="1" applyFill="1" applyBorder="1" applyAlignment="1">
      <alignment horizontal="center" vertical="center" textRotation="255"/>
    </xf>
    <xf numFmtId="0" fontId="41" fillId="2" borderId="13" xfId="13" applyFont="1" applyFill="1" applyBorder="1" applyAlignment="1">
      <alignment horizontal="left" vertical="top" wrapText="1"/>
    </xf>
    <xf numFmtId="0" fontId="41" fillId="2" borderId="12" xfId="13" applyFont="1" applyFill="1" applyBorder="1" applyAlignment="1">
      <alignment horizontal="left" vertical="top"/>
    </xf>
    <xf numFmtId="0" fontId="41" fillId="2" borderId="11" xfId="13" applyFont="1" applyFill="1" applyBorder="1" applyAlignment="1">
      <alignment horizontal="left" vertical="top"/>
    </xf>
    <xf numFmtId="0" fontId="41" fillId="2" borderId="14" xfId="13" applyFont="1" applyFill="1" applyBorder="1" applyAlignment="1">
      <alignment horizontal="left" vertical="top"/>
    </xf>
    <xf numFmtId="0" fontId="41" fillId="2" borderId="0" xfId="13" applyFont="1" applyFill="1" applyBorder="1" applyAlignment="1">
      <alignment horizontal="left" vertical="top"/>
    </xf>
    <xf numFmtId="0" fontId="41" fillId="2" borderId="2" xfId="13" applyFont="1" applyFill="1" applyBorder="1" applyAlignment="1">
      <alignment horizontal="left" vertical="top"/>
    </xf>
    <xf numFmtId="0" fontId="41" fillId="2" borderId="16" xfId="13" applyFont="1" applyFill="1" applyBorder="1" applyAlignment="1">
      <alignment horizontal="left" vertical="top"/>
    </xf>
    <xf numFmtId="0" fontId="41" fillId="2" borderId="7" xfId="13" applyFont="1" applyFill="1" applyBorder="1" applyAlignment="1">
      <alignment horizontal="left" vertical="top"/>
    </xf>
    <xf numFmtId="0" fontId="41" fillId="2" borderId="17" xfId="13" applyFont="1" applyFill="1" applyBorder="1" applyAlignment="1">
      <alignment horizontal="left" vertical="top"/>
    </xf>
    <xf numFmtId="0" fontId="12" fillId="0" borderId="0" xfId="0" applyFont="1" applyAlignment="1">
      <alignment horizontal="left" vertical="center" wrapText="1"/>
    </xf>
    <xf numFmtId="0" fontId="23" fillId="0" borderId="3" xfId="0" applyFont="1" applyBorder="1" applyAlignment="1">
      <alignment horizontal="center" vertical="center"/>
    </xf>
    <xf numFmtId="0" fontId="24" fillId="5" borderId="3" xfId="0" applyFont="1" applyFill="1" applyBorder="1" applyAlignment="1">
      <alignment horizontal="center" vertical="center"/>
    </xf>
    <xf numFmtId="0" fontId="24" fillId="0" borderId="3" xfId="0" applyFont="1" applyBorder="1" applyAlignment="1">
      <alignment horizontal="center" vertical="center"/>
    </xf>
    <xf numFmtId="0" fontId="23" fillId="3" borderId="3" xfId="0" applyFont="1" applyFill="1" applyBorder="1" applyAlignment="1">
      <alignment horizontal="center" vertical="center"/>
    </xf>
    <xf numFmtId="0" fontId="23" fillId="0" borderId="3" xfId="0" applyFont="1" applyBorder="1" applyAlignment="1">
      <alignment horizontal="left" vertical="center"/>
    </xf>
    <xf numFmtId="0" fontId="24" fillId="5" borderId="13" xfId="0" applyFont="1" applyFill="1" applyBorder="1" applyAlignment="1">
      <alignment horizontal="center" vertical="center"/>
    </xf>
    <xf numFmtId="0" fontId="24" fillId="5" borderId="12" xfId="0" applyFont="1" applyFill="1" applyBorder="1" applyAlignment="1">
      <alignment horizontal="center" vertical="center"/>
    </xf>
    <xf numFmtId="0" fontId="24" fillId="5" borderId="11" xfId="0" applyFont="1" applyFill="1" applyBorder="1" applyAlignment="1">
      <alignment horizontal="center" vertical="center"/>
    </xf>
    <xf numFmtId="0" fontId="24" fillId="5" borderId="16"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17" xfId="0" applyFont="1" applyFill="1" applyBorder="1" applyAlignment="1">
      <alignment horizontal="center" vertical="center"/>
    </xf>
    <xf numFmtId="0" fontId="31" fillId="0" borderId="13" xfId="0" applyFont="1" applyBorder="1" applyAlignment="1">
      <alignment horizontal="left" vertical="top"/>
    </xf>
    <xf numFmtId="0" fontId="31" fillId="0" borderId="11" xfId="0" applyFont="1" applyBorder="1" applyAlignment="1">
      <alignment horizontal="left" vertical="top"/>
    </xf>
    <xf numFmtId="0" fontId="31" fillId="0" borderId="14" xfId="0" applyFont="1" applyBorder="1" applyAlignment="1">
      <alignment horizontal="left" vertical="top"/>
    </xf>
    <xf numFmtId="0" fontId="31" fillId="0" borderId="2" xfId="0" applyFont="1" applyBorder="1" applyAlignment="1">
      <alignment horizontal="left" vertical="top"/>
    </xf>
    <xf numFmtId="0" fontId="31" fillId="0" borderId="16" xfId="0" applyFont="1" applyBorder="1" applyAlignment="1">
      <alignment horizontal="left" vertical="top"/>
    </xf>
    <xf numFmtId="0" fontId="31" fillId="0" borderId="17" xfId="0" applyFont="1" applyBorder="1" applyAlignment="1">
      <alignment horizontal="left" vertical="top"/>
    </xf>
    <xf numFmtId="0" fontId="23" fillId="5" borderId="10" xfId="0" applyFont="1" applyFill="1" applyBorder="1" applyAlignment="1">
      <alignment horizontal="center" vertical="center"/>
    </xf>
    <xf numFmtId="0" fontId="23" fillId="5" borderId="22" xfId="0" applyFont="1" applyFill="1" applyBorder="1" applyAlignment="1">
      <alignment horizontal="center" vertical="center"/>
    </xf>
    <xf numFmtId="0" fontId="24" fillId="0" borderId="3" xfId="0" applyFont="1" applyBorder="1" applyAlignment="1">
      <alignment horizontal="left" vertical="center"/>
    </xf>
    <xf numFmtId="0" fontId="25" fillId="3" borderId="3" xfId="0" applyFont="1" applyFill="1" applyBorder="1" applyAlignment="1">
      <alignment horizontal="center" vertical="center"/>
    </xf>
    <xf numFmtId="0" fontId="25" fillId="3" borderId="3" xfId="0" applyFont="1" applyFill="1" applyBorder="1" applyAlignment="1">
      <alignment horizontal="left" vertical="center"/>
    </xf>
    <xf numFmtId="0" fontId="35" fillId="5" borderId="3" xfId="0" applyFont="1" applyFill="1" applyBorder="1" applyAlignment="1">
      <alignment horizontal="center" vertical="center"/>
    </xf>
    <xf numFmtId="0" fontId="35" fillId="5" borderId="8" xfId="0" applyFont="1" applyFill="1" applyBorder="1" applyAlignment="1">
      <alignment horizontal="center" vertical="center"/>
    </xf>
    <xf numFmtId="0" fontId="35" fillId="5" borderId="10" xfId="0" applyFont="1" applyFill="1" applyBorder="1" applyAlignment="1">
      <alignment horizontal="center" vertical="center"/>
    </xf>
    <xf numFmtId="0" fontId="35" fillId="5" borderId="22" xfId="0" applyFont="1" applyFill="1" applyBorder="1" applyAlignment="1">
      <alignment horizontal="center" vertical="center"/>
    </xf>
    <xf numFmtId="0" fontId="26" fillId="5" borderId="10" xfId="0" applyFont="1" applyFill="1" applyBorder="1" applyAlignment="1">
      <alignment horizontal="center" vertical="center"/>
    </xf>
    <xf numFmtId="186" fontId="14" fillId="5" borderId="10" xfId="9" applyNumberFormat="1" applyFont="1" applyFill="1" applyBorder="1" applyAlignment="1">
      <alignment horizontal="left" vertical="top" wrapText="1" shrinkToFit="1"/>
    </xf>
    <xf numFmtId="186" fontId="6" fillId="5" borderId="22" xfId="9" applyNumberFormat="1" applyFont="1" applyFill="1" applyBorder="1" applyAlignment="1">
      <alignment horizontal="left" vertical="top" shrinkToFit="1"/>
    </xf>
    <xf numFmtId="186" fontId="40" fillId="5" borderId="10" xfId="9" applyNumberFormat="1" applyFont="1" applyFill="1" applyBorder="1" applyAlignment="1">
      <alignment horizontal="left" vertical="top" wrapText="1" shrinkToFit="1"/>
    </xf>
    <xf numFmtId="186" fontId="40" fillId="5" borderId="22" xfId="9" applyNumberFormat="1" applyFont="1" applyFill="1" applyBorder="1" applyAlignment="1">
      <alignment horizontal="left" vertical="top" shrinkToFit="1"/>
    </xf>
    <xf numFmtId="186" fontId="6" fillId="5" borderId="10" xfId="9" applyNumberFormat="1" applyFont="1" applyFill="1" applyBorder="1" applyAlignment="1">
      <alignment horizontal="left" vertical="top" wrapText="1" shrinkToFit="1"/>
    </xf>
    <xf numFmtId="186" fontId="14" fillId="0" borderId="13" xfId="9" applyNumberFormat="1" applyFont="1" applyFill="1" applyBorder="1" applyAlignment="1">
      <alignment horizontal="left" vertical="top" wrapText="1" shrinkToFit="1"/>
    </xf>
    <xf numFmtId="186" fontId="14" fillId="0" borderId="12" xfId="9" applyNumberFormat="1" applyFont="1" applyFill="1" applyBorder="1" applyAlignment="1">
      <alignment horizontal="left" vertical="top" wrapText="1" shrinkToFit="1"/>
    </xf>
    <xf numFmtId="186" fontId="14" fillId="0" borderId="11" xfId="9" applyNumberFormat="1" applyFont="1" applyFill="1" applyBorder="1" applyAlignment="1">
      <alignment horizontal="left" vertical="top" wrapText="1" shrinkToFit="1"/>
    </xf>
    <xf numFmtId="186" fontId="14" fillId="0" borderId="14" xfId="9" applyNumberFormat="1" applyFont="1" applyFill="1" applyBorder="1" applyAlignment="1">
      <alignment horizontal="left" vertical="top" wrapText="1" shrinkToFit="1"/>
    </xf>
    <xf numFmtId="186" fontId="14" fillId="0" borderId="0" xfId="9" applyNumberFormat="1" applyFont="1" applyFill="1" applyBorder="1" applyAlignment="1">
      <alignment horizontal="left" vertical="top" wrapText="1" shrinkToFit="1"/>
    </xf>
    <xf numFmtId="186" fontId="14" fillId="0" borderId="2" xfId="9" applyNumberFormat="1" applyFont="1" applyFill="1" applyBorder="1" applyAlignment="1">
      <alignment horizontal="left" vertical="top" wrapText="1" shrinkToFit="1"/>
    </xf>
    <xf numFmtId="186" fontId="14" fillId="0" borderId="16" xfId="9" applyNumberFormat="1" applyFont="1" applyFill="1" applyBorder="1" applyAlignment="1">
      <alignment horizontal="left" vertical="top" wrapText="1" shrinkToFit="1"/>
    </xf>
    <xf numFmtId="186" fontId="14" fillId="0" borderId="7" xfId="9" applyNumberFormat="1" applyFont="1" applyFill="1" applyBorder="1" applyAlignment="1">
      <alignment horizontal="left" vertical="top" wrapText="1" shrinkToFit="1"/>
    </xf>
    <xf numFmtId="186" fontId="14" fillId="0" borderId="17" xfId="9" applyNumberFormat="1" applyFont="1" applyFill="1" applyBorder="1" applyAlignment="1">
      <alignment horizontal="left" vertical="top" wrapText="1" shrinkToFit="1"/>
    </xf>
    <xf numFmtId="0" fontId="38" fillId="5" borderId="8" xfId="15" applyFill="1" applyBorder="1" applyAlignment="1">
      <alignment horizontal="center" vertical="center"/>
    </xf>
    <xf numFmtId="0" fontId="38" fillId="5" borderId="9" xfId="15" applyFill="1" applyBorder="1" applyAlignment="1">
      <alignment horizontal="center" vertical="center"/>
    </xf>
    <xf numFmtId="0" fontId="38" fillId="5" borderId="1" xfId="15" applyFill="1" applyBorder="1" applyAlignment="1">
      <alignment horizontal="center" vertical="center"/>
    </xf>
    <xf numFmtId="0" fontId="38" fillId="5" borderId="13" xfId="15" applyFont="1" applyFill="1" applyBorder="1" applyAlignment="1">
      <alignment horizontal="center" vertical="center"/>
    </xf>
    <xf numFmtId="0" fontId="38" fillId="5" borderId="11" xfId="15" applyFont="1" applyFill="1" applyBorder="1" applyAlignment="1">
      <alignment horizontal="center" vertical="center"/>
    </xf>
    <xf numFmtId="0" fontId="38" fillId="5" borderId="16" xfId="15" applyFont="1" applyFill="1" applyBorder="1" applyAlignment="1">
      <alignment horizontal="center" vertical="center"/>
    </xf>
    <xf numFmtId="0" fontId="38" fillId="5" borderId="17" xfId="15" applyFont="1" applyFill="1" applyBorder="1" applyAlignment="1">
      <alignment horizontal="center" vertical="center"/>
    </xf>
    <xf numFmtId="0" fontId="38" fillId="5" borderId="10" xfId="15" applyFill="1" applyBorder="1" applyAlignment="1">
      <alignment horizontal="center" vertical="center"/>
    </xf>
    <xf numFmtId="0" fontId="38" fillId="5" borderId="22" xfId="15" applyFill="1" applyBorder="1" applyAlignment="1">
      <alignment horizontal="center" vertical="center"/>
    </xf>
  </cellXfs>
  <cellStyles count="17">
    <cellStyle name="パーセント" xfId="1" builtinId="5"/>
    <cellStyle name="パーセント 2" xfId="2"/>
    <cellStyle name="パーセント 3" xfId="3"/>
    <cellStyle name="パーセント()" xfId="4"/>
    <cellStyle name="パーセント(0.00)" xfId="5"/>
    <cellStyle name="パーセント[0.00]" xfId="6"/>
    <cellStyle name="桁区切り" xfId="7" builtinId="6"/>
    <cellStyle name="桁区切り 2" xfId="8"/>
    <cellStyle name="桁区切り 3" xfId="9"/>
    <cellStyle name="桁区切り 4" xfId="10"/>
    <cellStyle name="見出し１" xfId="11"/>
    <cellStyle name="折り返し" xfId="12"/>
    <cellStyle name="標準" xfId="0" builtinId="0"/>
    <cellStyle name="標準 2" xfId="13"/>
    <cellStyle name="標準 3" xfId="14"/>
    <cellStyle name="標準 4" xfId="15"/>
    <cellStyle name="未定義"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238125</xdr:colOff>
      <xdr:row>23</xdr:row>
      <xdr:rowOff>85726</xdr:rowOff>
    </xdr:from>
    <xdr:to>
      <xdr:col>13</xdr:col>
      <xdr:colOff>219075</xdr:colOff>
      <xdr:row>27</xdr:row>
      <xdr:rowOff>161926</xdr:rowOff>
    </xdr:to>
    <xdr:sp macro="" textlink="">
      <xdr:nvSpPr>
        <xdr:cNvPr id="2" name="テキスト ボックス 1"/>
        <xdr:cNvSpPr txBox="1"/>
      </xdr:nvSpPr>
      <xdr:spPr>
        <a:xfrm>
          <a:off x="4143375" y="5572126"/>
          <a:ext cx="5467350" cy="762000"/>
        </a:xfrm>
        <a:prstGeom prst="rect">
          <a:avLst/>
        </a:prstGeom>
        <a:solidFill>
          <a:schemeClr val="bg1">
            <a:lumMod val="95000"/>
          </a:schemeClr>
        </a:solidFill>
        <a:ln w="9525" cmpd="sng">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en-US" altLang="ja-JP" sz="1200"/>
            <a:t>【</a:t>
          </a:r>
          <a:r>
            <a:rPr kumimoji="1" lang="ja-JP" altLang="en-US" sz="1200"/>
            <a:t>留意事項</a:t>
          </a:r>
          <a:r>
            <a:rPr kumimoji="1" lang="en-US" altLang="ja-JP" sz="1200"/>
            <a:t>】</a:t>
          </a:r>
        </a:p>
        <a:p>
          <a:pPr>
            <a:lnSpc>
              <a:spcPts val="1400"/>
            </a:lnSpc>
          </a:pPr>
          <a:r>
            <a:rPr kumimoji="1" lang="ja-JP" altLang="en-US" sz="1200"/>
            <a:t>本経営改善計画書の雛形はあくまでもサンプルであり、地域における金融環境、企業の状況に応じて適宣変更されることを想定しています。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6"/>
  <sheetViews>
    <sheetView showGridLines="0" tabSelected="1" zoomScaleNormal="100" workbookViewId="0">
      <selection activeCell="C6" sqref="C6"/>
    </sheetView>
  </sheetViews>
  <sheetFormatPr defaultRowHeight="13.5"/>
  <cols>
    <col min="1" max="1" width="9" style="169"/>
    <col min="2" max="2" width="19.875" style="169" customWidth="1"/>
    <col min="3" max="3" width="4.375" style="169" customWidth="1"/>
    <col min="4" max="16384" width="9" style="169"/>
  </cols>
  <sheetData>
    <row r="4" spans="3:11" ht="54" customHeight="1">
      <c r="C4" s="171" t="s">
        <v>143</v>
      </c>
    </row>
    <row r="5" spans="3:11" ht="27" customHeight="1">
      <c r="C5" s="356" t="s">
        <v>223</v>
      </c>
      <c r="D5" s="357"/>
      <c r="E5" s="357"/>
      <c r="F5" s="357"/>
      <c r="G5" s="357"/>
      <c r="H5" s="357"/>
      <c r="I5" s="357"/>
      <c r="J5" s="357"/>
      <c r="K5" s="357"/>
    </row>
    <row r="6" spans="3:11" ht="70.5" customHeight="1">
      <c r="C6" s="170" t="s">
        <v>165</v>
      </c>
    </row>
    <row r="14" spans="3:11" ht="18.75">
      <c r="D14" s="170" t="s">
        <v>166</v>
      </c>
    </row>
    <row r="16" spans="3:11" ht="18.75">
      <c r="D16" s="170" t="s">
        <v>167</v>
      </c>
    </row>
  </sheetData>
  <mergeCells count="1">
    <mergeCell ref="C5:K5"/>
  </mergeCells>
  <phoneticPr fontId="4"/>
  <pageMargins left="0.70866141732283472" right="0.70866141732283472" top="0.74803149606299213" bottom="0.74803149606299213" header="0.31496062992125984" footer="0.31496062992125984"/>
  <pageSetup paperSize="9" orientation="landscape" r:id="rId1"/>
  <headerFooter>
    <oddHeader>&amp;R&amp;"-,太字"&amp;18別紙２－１</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1"/>
  <sheetViews>
    <sheetView showGridLines="0" view="pageLayout" topLeftCell="A13" zoomScaleNormal="100" workbookViewId="0">
      <selection activeCell="D9" sqref="D9"/>
    </sheetView>
  </sheetViews>
  <sheetFormatPr defaultRowHeight="13.5"/>
  <cols>
    <col min="1" max="1" width="4.25" style="169" customWidth="1"/>
    <col min="2" max="2" width="3.5" style="169" customWidth="1"/>
    <col min="3" max="13" width="11.25" style="169" customWidth="1"/>
    <col min="14" max="14" width="2.5" style="169" customWidth="1"/>
    <col min="15" max="16384" width="9" style="169"/>
  </cols>
  <sheetData>
    <row r="2" spans="2:13" ht="14.25">
      <c r="B2" s="355" t="s">
        <v>218</v>
      </c>
      <c r="M2" s="178" t="s">
        <v>179</v>
      </c>
    </row>
    <row r="3" spans="2:13">
      <c r="B3" s="354" t="s">
        <v>219</v>
      </c>
      <c r="I3" s="176"/>
      <c r="M3" s="350" t="s">
        <v>183</v>
      </c>
    </row>
    <row r="4" spans="2:13" ht="12" customHeight="1">
      <c r="B4" s="576"/>
      <c r="C4" s="576" t="s">
        <v>170</v>
      </c>
      <c r="D4" s="576" t="s">
        <v>180</v>
      </c>
      <c r="E4" s="576" t="s">
        <v>181</v>
      </c>
      <c r="F4" s="569" t="s">
        <v>171</v>
      </c>
      <c r="G4" s="570"/>
      <c r="H4" s="570"/>
      <c r="I4" s="570"/>
      <c r="J4" s="571"/>
      <c r="K4" s="347" t="s">
        <v>177</v>
      </c>
      <c r="L4" s="572" t="s">
        <v>178</v>
      </c>
      <c r="M4" s="573"/>
    </row>
    <row r="5" spans="2:13" ht="12" customHeight="1">
      <c r="B5" s="577"/>
      <c r="C5" s="577"/>
      <c r="D5" s="577"/>
      <c r="E5" s="577"/>
      <c r="F5" s="348" t="s">
        <v>172</v>
      </c>
      <c r="G5" s="348" t="s">
        <v>173</v>
      </c>
      <c r="H5" s="348" t="s">
        <v>174</v>
      </c>
      <c r="I5" s="348" t="s">
        <v>175</v>
      </c>
      <c r="J5" s="348" t="s">
        <v>176</v>
      </c>
      <c r="K5" s="349" t="s">
        <v>182</v>
      </c>
      <c r="L5" s="574"/>
      <c r="M5" s="575"/>
    </row>
    <row r="6" spans="2:13" ht="12" customHeight="1">
      <c r="B6" s="177">
        <v>1</v>
      </c>
      <c r="C6" s="177"/>
      <c r="D6" s="177"/>
      <c r="E6" s="177"/>
      <c r="F6" s="177"/>
      <c r="G6" s="177"/>
      <c r="H6" s="177"/>
      <c r="I6" s="177"/>
      <c r="J6" s="177"/>
      <c r="K6" s="179"/>
      <c r="L6" s="179"/>
      <c r="M6" s="180"/>
    </row>
    <row r="7" spans="2:13" ht="12" customHeight="1">
      <c r="B7" s="177">
        <v>2</v>
      </c>
      <c r="C7" s="177"/>
      <c r="D7" s="177"/>
      <c r="E7" s="177"/>
      <c r="F7" s="177"/>
      <c r="G7" s="177"/>
      <c r="H7" s="177"/>
      <c r="I7" s="177"/>
      <c r="J7" s="177"/>
      <c r="K7" s="177"/>
      <c r="L7" s="179"/>
      <c r="M7" s="180"/>
    </row>
    <row r="8" spans="2:13" ht="12" customHeight="1">
      <c r="B8" s="177">
        <v>3</v>
      </c>
      <c r="C8" s="177"/>
      <c r="D8" s="177"/>
      <c r="E8" s="177"/>
      <c r="F8" s="177"/>
      <c r="G8" s="177"/>
      <c r="H8" s="177"/>
      <c r="I8" s="177"/>
      <c r="J8" s="177"/>
      <c r="K8" s="177"/>
      <c r="L8" s="179"/>
      <c r="M8" s="180"/>
    </row>
    <row r="9" spans="2:13" ht="12" customHeight="1">
      <c r="B9" s="177">
        <v>4</v>
      </c>
      <c r="C9" s="177"/>
      <c r="D9" s="177"/>
      <c r="E9" s="177"/>
      <c r="F9" s="177"/>
      <c r="G9" s="177"/>
      <c r="H9" s="177"/>
      <c r="I9" s="177"/>
      <c r="J9" s="177"/>
      <c r="K9" s="177"/>
      <c r="L9" s="179"/>
      <c r="M9" s="180"/>
    </row>
    <row r="10" spans="2:13" ht="12" customHeight="1">
      <c r="B10" s="177">
        <v>5</v>
      </c>
      <c r="C10" s="177"/>
      <c r="D10" s="177"/>
      <c r="E10" s="177"/>
      <c r="F10" s="177"/>
      <c r="G10" s="177"/>
      <c r="H10" s="177"/>
      <c r="I10" s="177"/>
      <c r="J10" s="177"/>
      <c r="K10" s="177"/>
      <c r="L10" s="179"/>
      <c r="M10" s="180"/>
    </row>
    <row r="11" spans="2:13" ht="12" customHeight="1">
      <c r="B11" s="177"/>
      <c r="C11" s="181" t="s">
        <v>184</v>
      </c>
      <c r="D11" s="177"/>
      <c r="E11" s="177"/>
      <c r="F11" s="177"/>
      <c r="G11" s="177"/>
      <c r="H11" s="177"/>
      <c r="I11" s="177"/>
      <c r="J11" s="177"/>
      <c r="K11" s="177"/>
      <c r="L11" s="179"/>
      <c r="M11" s="180"/>
    </row>
  </sheetData>
  <mergeCells count="6">
    <mergeCell ref="F4:J4"/>
    <mergeCell ref="L4:M5"/>
    <mergeCell ref="D4:D5"/>
    <mergeCell ref="E4:E5"/>
    <mergeCell ref="C4:C5"/>
    <mergeCell ref="B4:B5"/>
  </mergeCells>
  <phoneticPr fontId="4"/>
  <pageMargins left="0.70866141732283472" right="0.70866141732283472" top="0.74803149606299213" bottom="0.74803149606299213" header="0.31496062992125984" footer="0.31496062992125984"/>
  <pageSetup paperSize="9" orientation="landscape" horizontalDpi="300" verticalDpi="300" r:id="rId1"/>
  <headerFooter>
    <oddHeader>&amp;C&amp;"HGP創英角ｺﾞｼｯｸUB,標準"&amp;18≪　資産保全状況　≫</oddHeader>
    <oddFooter>&amp;C9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58"/>
  <sheetViews>
    <sheetView zoomScaleNormal="100" zoomScaleSheetLayoutView="85" workbookViewId="0">
      <selection activeCell="B9" sqref="B9:L16"/>
    </sheetView>
  </sheetViews>
  <sheetFormatPr defaultRowHeight="11.25"/>
  <cols>
    <col min="1" max="1" width="6.375" style="1" customWidth="1"/>
    <col min="2" max="2" width="2.25" style="1" customWidth="1"/>
    <col min="3" max="3" width="8.875" style="1" customWidth="1"/>
    <col min="4" max="4" width="3.875" style="1" customWidth="1"/>
    <col min="5" max="7" width="12.125" style="1" bestFit="1" customWidth="1"/>
    <col min="8" max="8" width="3.375" style="1" customWidth="1"/>
    <col min="9" max="9" width="8.375" style="1" customWidth="1"/>
    <col min="10" max="10" width="3" style="1" customWidth="1"/>
    <col min="11" max="11" width="4.625" style="1" customWidth="1"/>
    <col min="12" max="12" width="5.25" style="1" customWidth="1"/>
    <col min="13" max="13" width="3.125" style="1" customWidth="1"/>
    <col min="14" max="14" width="6.875" style="1" customWidth="1"/>
    <col min="15" max="15" width="3.625" style="1" customWidth="1"/>
    <col min="16" max="16" width="3.375" style="1" customWidth="1"/>
    <col min="17" max="17" width="3" style="1" customWidth="1"/>
    <col min="18" max="18" width="8.875" style="1" customWidth="1"/>
    <col min="19" max="19" width="3.375" style="1" customWidth="1"/>
    <col min="20" max="20" width="8.625" style="1" customWidth="1"/>
    <col min="21" max="21" width="3.875" style="1" customWidth="1"/>
    <col min="22" max="22" width="9" style="1"/>
    <col min="23" max="23" width="5.125" style="1" customWidth="1"/>
    <col min="24" max="24" width="11.5" style="1" customWidth="1"/>
    <col min="25" max="25" width="9.125" style="1" customWidth="1"/>
    <col min="26" max="26" width="9.375" style="1" customWidth="1"/>
    <col min="27" max="27" width="9.75" style="1" customWidth="1"/>
    <col min="28" max="28" width="8" style="1" customWidth="1"/>
    <col min="29" max="29" width="9.5" style="1" customWidth="1"/>
    <col min="30" max="30" width="9.375" style="1" customWidth="1"/>
    <col min="31" max="31" width="7.625" style="1" customWidth="1"/>
    <col min="32" max="16384" width="9" style="1"/>
  </cols>
  <sheetData>
    <row r="1" spans="1:32">
      <c r="AE1" s="486"/>
      <c r="AF1" s="487"/>
    </row>
    <row r="2" spans="1:32" ht="18.75" customHeight="1">
      <c r="A2" s="488" t="s">
        <v>88</v>
      </c>
      <c r="B2" s="490" t="s">
        <v>214</v>
      </c>
      <c r="C2" s="491"/>
      <c r="D2" s="358"/>
      <c r="E2" s="359"/>
      <c r="F2" s="359"/>
      <c r="G2" s="359"/>
      <c r="H2" s="360"/>
      <c r="I2" s="360"/>
      <c r="J2" s="360"/>
      <c r="K2" s="360"/>
      <c r="L2" s="360"/>
      <c r="M2" s="360"/>
      <c r="N2" s="360"/>
      <c r="O2" s="360"/>
      <c r="P2" s="360"/>
      <c r="Q2" s="360"/>
      <c r="R2" s="360"/>
      <c r="S2" s="360"/>
      <c r="T2" s="360"/>
      <c r="U2" s="360"/>
      <c r="V2" s="361"/>
      <c r="W2" s="494" t="s">
        <v>91</v>
      </c>
      <c r="X2" s="255" t="s">
        <v>26</v>
      </c>
      <c r="Y2" s="256" t="str">
        <f>E37</f>
        <v>21年3月期(実績)</v>
      </c>
      <c r="Z2" s="257" t="s">
        <v>92</v>
      </c>
      <c r="AA2" s="195" t="str">
        <f>F37</f>
        <v>22年3月期(実績)</v>
      </c>
      <c r="AB2" s="257" t="s">
        <v>92</v>
      </c>
      <c r="AC2" s="196" t="str">
        <f>G37</f>
        <v>23年3月期(実績)</v>
      </c>
      <c r="AD2" s="258" t="s">
        <v>92</v>
      </c>
      <c r="AE2" s="259" t="s">
        <v>27</v>
      </c>
      <c r="AF2" s="259"/>
    </row>
    <row r="3" spans="1:32" ht="18.75" customHeight="1">
      <c r="A3" s="489"/>
      <c r="B3" s="492"/>
      <c r="C3" s="493"/>
      <c r="D3" s="362"/>
      <c r="E3" s="363"/>
      <c r="F3" s="363"/>
      <c r="G3" s="363"/>
      <c r="H3" s="364"/>
      <c r="I3" s="364"/>
      <c r="J3" s="364"/>
      <c r="K3" s="364"/>
      <c r="L3" s="364"/>
      <c r="M3" s="364"/>
      <c r="N3" s="364"/>
      <c r="O3" s="364"/>
      <c r="P3" s="364"/>
      <c r="Q3" s="364"/>
      <c r="R3" s="364"/>
      <c r="S3" s="364"/>
      <c r="T3" s="364"/>
      <c r="U3" s="364"/>
      <c r="V3" s="365"/>
      <c r="W3" s="495"/>
      <c r="X3" s="255"/>
      <c r="Y3" s="260"/>
      <c r="Z3" s="261" t="str">
        <f>IF(Y3="","",Y3/$AA$16)</f>
        <v/>
      </c>
      <c r="AA3" s="262"/>
      <c r="AB3" s="261" t="str">
        <f>IF(AA3="","",AA3/$AA$16)</f>
        <v/>
      </c>
      <c r="AC3" s="262"/>
      <c r="AD3" s="263" t="str">
        <f>IF(AC3="","",AC3/$AC$16)</f>
        <v/>
      </c>
      <c r="AE3" s="264"/>
      <c r="AF3" s="265"/>
    </row>
    <row r="4" spans="1:32" ht="18.75" customHeight="1">
      <c r="A4" s="489"/>
      <c r="B4" s="467" t="s">
        <v>28</v>
      </c>
      <c r="C4" s="468"/>
      <c r="D4" s="13"/>
      <c r="E4" s="14"/>
      <c r="F4" s="14"/>
      <c r="G4" s="15"/>
      <c r="H4" s="497" t="s">
        <v>29</v>
      </c>
      <c r="I4" s="498"/>
      <c r="J4" s="499" t="s">
        <v>93</v>
      </c>
      <c r="K4" s="500"/>
      <c r="L4" s="500"/>
      <c r="M4" s="500"/>
      <c r="N4" s="500"/>
      <c r="O4" s="500"/>
      <c r="P4" s="500"/>
      <c r="Q4" s="500"/>
      <c r="R4" s="500"/>
      <c r="S4" s="500"/>
      <c r="T4" s="500"/>
      <c r="U4" s="500"/>
      <c r="V4" s="500"/>
      <c r="W4" s="495"/>
      <c r="X4" s="255"/>
      <c r="Y4" s="260"/>
      <c r="Z4" s="261" t="str">
        <f t="shared" ref="Z4:AB6" si="0">IF(Y4="","",Y4/$AA$16)</f>
        <v/>
      </c>
      <c r="AA4" s="262"/>
      <c r="AB4" s="261" t="str">
        <f t="shared" si="0"/>
        <v/>
      </c>
      <c r="AC4" s="262"/>
      <c r="AD4" s="263" t="str">
        <f>IF(AC4="","",AC4/$AC$16)</f>
        <v/>
      </c>
      <c r="AE4" s="266"/>
      <c r="AF4" s="267"/>
    </row>
    <row r="5" spans="1:32" ht="18.75" customHeight="1">
      <c r="A5" s="489"/>
      <c r="B5" s="467" t="s">
        <v>30</v>
      </c>
      <c r="C5" s="468"/>
      <c r="D5" s="13"/>
      <c r="E5" s="14"/>
      <c r="F5" s="14"/>
      <c r="G5" s="15"/>
      <c r="H5" s="467" t="s">
        <v>31</v>
      </c>
      <c r="I5" s="468"/>
      <c r="J5" s="501" t="s">
        <v>199</v>
      </c>
      <c r="K5" s="502"/>
      <c r="L5" s="502"/>
      <c r="M5" s="502"/>
      <c r="N5" s="502"/>
      <c r="O5" s="502"/>
      <c r="P5" s="502"/>
      <c r="Q5" s="503"/>
      <c r="R5" s="254" t="s">
        <v>32</v>
      </c>
      <c r="S5" s="475"/>
      <c r="T5" s="476"/>
      <c r="U5" s="477" t="s">
        <v>33</v>
      </c>
      <c r="V5" s="478"/>
      <c r="W5" s="495"/>
      <c r="X5" s="255"/>
      <c r="Y5" s="260"/>
      <c r="Z5" s="261" t="str">
        <f t="shared" si="0"/>
        <v/>
      </c>
      <c r="AA5" s="260"/>
      <c r="AB5" s="261" t="str">
        <f t="shared" si="0"/>
        <v/>
      </c>
      <c r="AC5" s="260"/>
      <c r="AD5" s="263" t="str">
        <f>IF(AC5="","",AC5/$AC$16)</f>
        <v/>
      </c>
      <c r="AE5" s="266"/>
      <c r="AF5" s="39"/>
    </row>
    <row r="6" spans="1:32" ht="18.75" customHeight="1">
      <c r="A6" s="489"/>
      <c r="B6" s="467" t="s">
        <v>34</v>
      </c>
      <c r="C6" s="468"/>
      <c r="D6" s="479"/>
      <c r="E6" s="480"/>
      <c r="F6" s="480"/>
      <c r="G6" s="481"/>
      <c r="H6" s="467" t="s">
        <v>35</v>
      </c>
      <c r="I6" s="468"/>
      <c r="J6" s="473" t="s">
        <v>200</v>
      </c>
      <c r="K6" s="482"/>
      <c r="L6" s="482"/>
      <c r="M6" s="482"/>
      <c r="N6" s="482"/>
      <c r="O6" s="482"/>
      <c r="P6" s="482"/>
      <c r="Q6" s="474"/>
      <c r="R6" s="254" t="s">
        <v>36</v>
      </c>
      <c r="S6" s="483"/>
      <c r="T6" s="476"/>
      <c r="U6" s="484" t="s">
        <v>37</v>
      </c>
      <c r="V6" s="485"/>
      <c r="W6" s="495"/>
      <c r="X6" s="255"/>
      <c r="Y6" s="262"/>
      <c r="Z6" s="261" t="str">
        <f t="shared" si="0"/>
        <v/>
      </c>
      <c r="AA6" s="262"/>
      <c r="AB6" s="261" t="str">
        <f t="shared" si="0"/>
        <v/>
      </c>
      <c r="AC6" s="262"/>
      <c r="AD6" s="263" t="str">
        <f>IF(AC6="","",AC6/$AC$16)</f>
        <v/>
      </c>
      <c r="AE6" s="266"/>
      <c r="AF6" s="39"/>
    </row>
    <row r="7" spans="1:32" ht="21" customHeight="1">
      <c r="A7" s="489"/>
      <c r="B7" s="467" t="s">
        <v>38</v>
      </c>
      <c r="C7" s="468"/>
      <c r="D7" s="469"/>
      <c r="E7" s="470"/>
      <c r="F7" s="253" t="s">
        <v>185</v>
      </c>
      <c r="G7" s="197" t="s">
        <v>198</v>
      </c>
      <c r="H7" s="471" t="s">
        <v>39</v>
      </c>
      <c r="I7" s="472"/>
      <c r="J7" s="16" t="s">
        <v>40</v>
      </c>
      <c r="K7" s="473" t="s">
        <v>130</v>
      </c>
      <c r="L7" s="474"/>
      <c r="M7" s="16" t="s">
        <v>94</v>
      </c>
      <c r="N7" s="473" t="s">
        <v>131</v>
      </c>
      <c r="O7" s="474"/>
      <c r="P7" s="16" t="s">
        <v>95</v>
      </c>
      <c r="Q7" s="473" t="s">
        <v>132</v>
      </c>
      <c r="R7" s="474"/>
      <c r="S7" s="17" t="s">
        <v>41</v>
      </c>
      <c r="T7" s="18" t="s">
        <v>133</v>
      </c>
      <c r="U7" s="17" t="s">
        <v>42</v>
      </c>
      <c r="V7" s="19"/>
      <c r="W7" s="495"/>
      <c r="X7" s="255"/>
      <c r="Y7" s="262"/>
      <c r="Z7" s="261"/>
      <c r="AA7" s="262"/>
      <c r="AB7" s="261"/>
      <c r="AC7" s="262"/>
      <c r="AD7" s="263"/>
      <c r="AE7" s="266"/>
      <c r="AF7" s="39"/>
    </row>
    <row r="8" spans="1:32" ht="18.75" customHeight="1">
      <c r="A8" s="489"/>
      <c r="B8" s="20" t="s">
        <v>43</v>
      </c>
      <c r="C8" s="21"/>
      <c r="E8" s="22"/>
      <c r="F8" s="21"/>
      <c r="G8" s="21"/>
      <c r="H8" s="22"/>
      <c r="I8" s="22"/>
      <c r="J8" s="22"/>
      <c r="K8" s="22"/>
      <c r="L8" s="22"/>
      <c r="M8" s="459" t="s">
        <v>44</v>
      </c>
      <c r="N8" s="460" t="s">
        <v>45</v>
      </c>
      <c r="O8" s="460"/>
      <c r="P8" s="460" t="s">
        <v>46</v>
      </c>
      <c r="Q8" s="460"/>
      <c r="R8" s="23" t="s">
        <v>47</v>
      </c>
      <c r="S8" s="459" t="s">
        <v>48</v>
      </c>
      <c r="T8" s="460" t="s">
        <v>45</v>
      </c>
      <c r="U8" s="460"/>
      <c r="V8" s="23" t="s">
        <v>49</v>
      </c>
      <c r="W8" s="495"/>
      <c r="X8" s="268"/>
      <c r="Y8" s="262"/>
      <c r="Z8" s="261"/>
      <c r="AA8" s="262"/>
      <c r="AB8" s="261"/>
      <c r="AC8" s="262"/>
      <c r="AD8" s="263"/>
      <c r="AE8" s="269"/>
      <c r="AF8" s="39"/>
    </row>
    <row r="9" spans="1:32" ht="18.75" customHeight="1">
      <c r="A9" s="489"/>
      <c r="B9" s="461" t="s">
        <v>197</v>
      </c>
      <c r="C9" s="462"/>
      <c r="D9" s="462"/>
      <c r="E9" s="462"/>
      <c r="F9" s="462"/>
      <c r="G9" s="462"/>
      <c r="H9" s="462"/>
      <c r="I9" s="462"/>
      <c r="J9" s="462"/>
      <c r="K9" s="462"/>
      <c r="L9" s="463"/>
      <c r="M9" s="459"/>
      <c r="N9" s="456"/>
      <c r="O9" s="457"/>
      <c r="P9" s="455"/>
      <c r="Q9" s="455"/>
      <c r="R9" s="25"/>
      <c r="S9" s="459"/>
      <c r="T9" s="452"/>
      <c r="U9" s="452"/>
      <c r="V9" s="25"/>
      <c r="W9" s="495"/>
      <c r="X9" s="258"/>
      <c r="Y9" s="262"/>
      <c r="Z9" s="261"/>
      <c r="AA9" s="262"/>
      <c r="AB9" s="261"/>
      <c r="AC9" s="262"/>
      <c r="AD9" s="263"/>
      <c r="AE9" s="269"/>
      <c r="AF9" s="39"/>
    </row>
    <row r="10" spans="1:32" ht="18.75" customHeight="1">
      <c r="A10" s="489"/>
      <c r="B10" s="461"/>
      <c r="C10" s="462"/>
      <c r="D10" s="462"/>
      <c r="E10" s="462"/>
      <c r="F10" s="462"/>
      <c r="G10" s="462"/>
      <c r="H10" s="462"/>
      <c r="I10" s="462"/>
      <c r="J10" s="462"/>
      <c r="K10" s="462"/>
      <c r="L10" s="463"/>
      <c r="M10" s="459"/>
      <c r="N10" s="456"/>
      <c r="O10" s="457"/>
      <c r="P10" s="455"/>
      <c r="Q10" s="455"/>
      <c r="R10" s="25"/>
      <c r="S10" s="459"/>
      <c r="T10" s="452"/>
      <c r="U10" s="452"/>
      <c r="V10" s="25"/>
      <c r="W10" s="495"/>
      <c r="X10" s="255"/>
      <c r="Y10" s="262"/>
      <c r="Z10" s="261"/>
      <c r="AA10" s="262"/>
      <c r="AB10" s="261"/>
      <c r="AC10" s="262"/>
      <c r="AD10" s="263"/>
      <c r="AE10" s="269"/>
      <c r="AF10" s="39"/>
    </row>
    <row r="11" spans="1:32" ht="18.75" customHeight="1">
      <c r="A11" s="489"/>
      <c r="B11" s="461"/>
      <c r="C11" s="462"/>
      <c r="D11" s="462"/>
      <c r="E11" s="462"/>
      <c r="F11" s="462"/>
      <c r="G11" s="462"/>
      <c r="H11" s="462"/>
      <c r="I11" s="462"/>
      <c r="J11" s="462"/>
      <c r="K11" s="462"/>
      <c r="L11" s="463"/>
      <c r="M11" s="459"/>
      <c r="N11" s="456"/>
      <c r="O11" s="457"/>
      <c r="P11" s="455"/>
      <c r="Q11" s="455"/>
      <c r="R11" s="25"/>
      <c r="S11" s="459"/>
      <c r="T11" s="456"/>
      <c r="U11" s="457"/>
      <c r="V11" s="25"/>
      <c r="W11" s="495"/>
      <c r="X11" s="255"/>
      <c r="Y11" s="262"/>
      <c r="Z11" s="261"/>
      <c r="AA11" s="262"/>
      <c r="AB11" s="261"/>
      <c r="AC11" s="262"/>
      <c r="AD11" s="263"/>
      <c r="AE11" s="269"/>
      <c r="AF11" s="39"/>
    </row>
    <row r="12" spans="1:32" ht="18.75" customHeight="1">
      <c r="A12" s="489"/>
      <c r="B12" s="461"/>
      <c r="C12" s="462"/>
      <c r="D12" s="462"/>
      <c r="E12" s="462"/>
      <c r="F12" s="462"/>
      <c r="G12" s="462"/>
      <c r="H12" s="462"/>
      <c r="I12" s="462"/>
      <c r="J12" s="462"/>
      <c r="K12" s="462"/>
      <c r="L12" s="463"/>
      <c r="M12" s="459"/>
      <c r="N12" s="368"/>
      <c r="O12" s="370"/>
      <c r="P12" s="422"/>
      <c r="Q12" s="458"/>
      <c r="R12" s="25"/>
      <c r="S12" s="459"/>
      <c r="T12" s="452"/>
      <c r="U12" s="452"/>
      <c r="V12" s="25"/>
      <c r="W12" s="495"/>
      <c r="X12" s="255"/>
      <c r="Y12" s="262"/>
      <c r="Z12" s="261"/>
      <c r="AA12" s="262"/>
      <c r="AB12" s="261"/>
      <c r="AC12" s="262"/>
      <c r="AD12" s="263"/>
      <c r="AE12" s="269"/>
      <c r="AF12" s="39"/>
    </row>
    <row r="13" spans="1:32" ht="18.75" customHeight="1">
      <c r="A13" s="489"/>
      <c r="B13" s="461"/>
      <c r="C13" s="462"/>
      <c r="D13" s="462"/>
      <c r="E13" s="462"/>
      <c r="F13" s="462"/>
      <c r="G13" s="462"/>
      <c r="H13" s="462"/>
      <c r="I13" s="462"/>
      <c r="J13" s="462"/>
      <c r="K13" s="462"/>
      <c r="L13" s="463"/>
      <c r="M13" s="459"/>
      <c r="N13" s="368"/>
      <c r="O13" s="370"/>
      <c r="P13" s="455"/>
      <c r="Q13" s="455"/>
      <c r="R13" s="25"/>
      <c r="S13" s="459"/>
      <c r="T13" s="452"/>
      <c r="U13" s="452"/>
      <c r="V13" s="25"/>
      <c r="W13" s="495"/>
      <c r="X13" s="258"/>
      <c r="Y13" s="260"/>
      <c r="Z13" s="261"/>
      <c r="AA13" s="260"/>
      <c r="AB13" s="261"/>
      <c r="AC13" s="260"/>
      <c r="AD13" s="263"/>
      <c r="AE13" s="269"/>
      <c r="AF13" s="39"/>
    </row>
    <row r="14" spans="1:32" ht="18.75" customHeight="1">
      <c r="A14" s="489"/>
      <c r="B14" s="461"/>
      <c r="C14" s="462"/>
      <c r="D14" s="462"/>
      <c r="E14" s="462"/>
      <c r="F14" s="462"/>
      <c r="G14" s="462"/>
      <c r="H14" s="462"/>
      <c r="I14" s="462"/>
      <c r="J14" s="462"/>
      <c r="K14" s="462"/>
      <c r="L14" s="463"/>
      <c r="M14" s="459"/>
      <c r="N14" s="450"/>
      <c r="O14" s="451"/>
      <c r="P14" s="450"/>
      <c r="Q14" s="451"/>
      <c r="R14" s="25"/>
      <c r="S14" s="459"/>
      <c r="T14" s="453"/>
      <c r="U14" s="454"/>
      <c r="V14" s="25"/>
      <c r="W14" s="495"/>
      <c r="X14" s="270"/>
      <c r="Y14" s="271"/>
      <c r="Z14" s="272"/>
      <c r="AA14" s="271"/>
      <c r="AB14" s="272"/>
      <c r="AC14" s="273"/>
      <c r="AD14" s="274"/>
      <c r="AE14" s="275"/>
      <c r="AF14" s="39"/>
    </row>
    <row r="15" spans="1:32" ht="18.75" customHeight="1" thickBot="1">
      <c r="A15" s="489"/>
      <c r="B15" s="461"/>
      <c r="C15" s="462"/>
      <c r="D15" s="462"/>
      <c r="E15" s="462"/>
      <c r="F15" s="462"/>
      <c r="G15" s="462"/>
      <c r="H15" s="462"/>
      <c r="I15" s="462"/>
      <c r="J15" s="462"/>
      <c r="K15" s="462"/>
      <c r="L15" s="463"/>
      <c r="M15" s="459"/>
      <c r="N15" s="450"/>
      <c r="O15" s="451"/>
      <c r="P15" s="450"/>
      <c r="Q15" s="451"/>
      <c r="R15" s="25"/>
      <c r="S15" s="459"/>
      <c r="T15" s="452"/>
      <c r="U15" s="452"/>
      <c r="V15" s="25"/>
      <c r="W15" s="495"/>
      <c r="X15" s="276"/>
      <c r="Y15" s="277"/>
      <c r="Z15" s="278" t="str">
        <f>IF(Y15="","",Y15/$Y$16)</f>
        <v/>
      </c>
      <c r="AA15" s="277"/>
      <c r="AB15" s="278" t="str">
        <f>IF(AA15="","",AA15/$AA$16)</f>
        <v/>
      </c>
      <c r="AC15" s="279"/>
      <c r="AD15" s="280" t="str">
        <f>IF(AC15="","",AC15/$AC$16)</f>
        <v/>
      </c>
      <c r="AE15" s="279"/>
      <c r="AF15" s="281"/>
    </row>
    <row r="16" spans="1:32" ht="18.75" customHeight="1" thickTop="1">
      <c r="A16" s="489"/>
      <c r="B16" s="464"/>
      <c r="C16" s="465"/>
      <c r="D16" s="465"/>
      <c r="E16" s="465"/>
      <c r="F16" s="465"/>
      <c r="G16" s="465"/>
      <c r="H16" s="465"/>
      <c r="I16" s="465"/>
      <c r="J16" s="465"/>
      <c r="K16" s="465"/>
      <c r="L16" s="466"/>
      <c r="M16" s="459"/>
      <c r="N16" s="453" t="s">
        <v>96</v>
      </c>
      <c r="O16" s="454"/>
      <c r="P16" s="455"/>
      <c r="Q16" s="455"/>
      <c r="R16" s="25"/>
      <c r="S16" s="459"/>
      <c r="T16" s="452"/>
      <c r="U16" s="452"/>
      <c r="V16" s="25"/>
      <c r="W16" s="496"/>
      <c r="X16" s="282" t="s">
        <v>51</v>
      </c>
      <c r="Y16" s="283"/>
      <c r="Z16" s="284" t="str">
        <f>IF(Y16="","",Y16/$Y$16)</f>
        <v/>
      </c>
      <c r="AA16" s="283"/>
      <c r="AB16" s="284" t="str">
        <f>IF(AA16="","",AA16/$AA$16)</f>
        <v/>
      </c>
      <c r="AC16" s="283"/>
      <c r="AD16" s="285" t="str">
        <f>IF(AC16="","",AC16/$AC$16)</f>
        <v/>
      </c>
      <c r="AE16" s="286"/>
      <c r="AF16" s="287"/>
    </row>
    <row r="17" spans="1:33" ht="18.75" customHeight="1">
      <c r="A17" s="388" t="s">
        <v>89</v>
      </c>
      <c r="B17" s="443" t="s">
        <v>134</v>
      </c>
      <c r="C17" s="444"/>
      <c r="D17" s="444"/>
      <c r="E17" s="444"/>
      <c r="F17" s="444"/>
      <c r="G17" s="444"/>
      <c r="H17" s="445" t="s">
        <v>97</v>
      </c>
      <c r="I17" s="445"/>
      <c r="J17" s="445"/>
      <c r="K17" s="445"/>
      <c r="L17" s="445"/>
      <c r="M17" s="445"/>
      <c r="N17" s="445"/>
      <c r="O17" s="445"/>
      <c r="P17" s="445"/>
      <c r="Q17" s="446"/>
      <c r="R17" s="27" t="s">
        <v>98</v>
      </c>
      <c r="S17" s="22"/>
      <c r="T17" s="22"/>
      <c r="U17" s="22"/>
      <c r="V17" s="26"/>
      <c r="W17" s="19" t="s">
        <v>106</v>
      </c>
      <c r="X17" s="22"/>
      <c r="Y17" s="22"/>
      <c r="Z17" s="28"/>
      <c r="AA17" s="22"/>
      <c r="AB17" s="22"/>
      <c r="AC17" s="22"/>
      <c r="AD17" s="22"/>
      <c r="AE17" s="22"/>
      <c r="AF17" s="26"/>
    </row>
    <row r="18" spans="1:33" ht="18.75" customHeight="1">
      <c r="A18" s="389"/>
      <c r="B18" s="299" t="s">
        <v>52</v>
      </c>
      <c r="C18" s="293"/>
      <c r="D18" s="294"/>
      <c r="E18" s="295" t="s">
        <v>53</v>
      </c>
      <c r="F18" s="295" t="s">
        <v>54</v>
      </c>
      <c r="G18" s="296" t="s">
        <v>55</v>
      </c>
      <c r="H18" s="297" t="s">
        <v>56</v>
      </c>
      <c r="I18" s="298"/>
      <c r="J18" s="294"/>
      <c r="K18" s="447" t="s">
        <v>53</v>
      </c>
      <c r="L18" s="448"/>
      <c r="M18" s="447" t="s">
        <v>54</v>
      </c>
      <c r="N18" s="448"/>
      <c r="O18" s="447" t="s">
        <v>55</v>
      </c>
      <c r="P18" s="449"/>
      <c r="Q18" s="448"/>
      <c r="R18" s="31" t="s">
        <v>99</v>
      </c>
      <c r="S18" s="187"/>
      <c r="T18" s="187"/>
      <c r="U18" s="187"/>
      <c r="V18" s="188"/>
      <c r="W18" s="198"/>
      <c r="X18" s="440"/>
      <c r="Y18" s="440"/>
      <c r="Z18" s="440"/>
      <c r="AA18" s="440"/>
      <c r="AB18" s="440"/>
      <c r="AC18" s="440"/>
      <c r="AD18" s="440"/>
      <c r="AE18" s="440"/>
      <c r="AF18" s="441"/>
      <c r="AG18" s="32"/>
    </row>
    <row r="19" spans="1:33" ht="18.75" customHeight="1">
      <c r="A19" s="389"/>
      <c r="B19" s="307"/>
      <c r="C19" s="29" t="s">
        <v>100</v>
      </c>
      <c r="D19" s="33"/>
      <c r="E19" s="34"/>
      <c r="F19" s="288"/>
      <c r="G19" s="35"/>
      <c r="H19" s="302"/>
      <c r="I19" s="36" t="s">
        <v>58</v>
      </c>
      <c r="J19" s="37"/>
      <c r="K19" s="422"/>
      <c r="L19" s="442"/>
      <c r="M19" s="289"/>
      <c r="N19" s="290"/>
      <c r="O19" s="422"/>
      <c r="P19" s="414"/>
      <c r="Q19" s="411"/>
      <c r="R19" s="423"/>
      <c r="S19" s="424"/>
      <c r="T19" s="424"/>
      <c r="U19" s="424"/>
      <c r="V19" s="425"/>
      <c r="W19" s="38"/>
      <c r="X19" s="440"/>
      <c r="Y19" s="440"/>
      <c r="Z19" s="440"/>
      <c r="AA19" s="440"/>
      <c r="AB19" s="440"/>
      <c r="AC19" s="440"/>
      <c r="AD19" s="440"/>
      <c r="AE19" s="440"/>
      <c r="AF19" s="441"/>
      <c r="AG19" s="32"/>
    </row>
    <row r="20" spans="1:33" ht="18.75" customHeight="1">
      <c r="A20" s="389"/>
      <c r="B20" s="308"/>
      <c r="C20" s="40" t="s">
        <v>57</v>
      </c>
      <c r="D20" s="41"/>
      <c r="E20" s="42"/>
      <c r="F20" s="42"/>
      <c r="G20" s="35"/>
      <c r="H20" s="303"/>
      <c r="I20" s="36" t="s">
        <v>60</v>
      </c>
      <c r="J20" s="37"/>
      <c r="K20" s="410"/>
      <c r="L20" s="411"/>
      <c r="M20" s="56"/>
      <c r="N20" s="291"/>
      <c r="O20" s="422"/>
      <c r="P20" s="414"/>
      <c r="Q20" s="411"/>
      <c r="R20" s="426"/>
      <c r="S20" s="424"/>
      <c r="T20" s="424"/>
      <c r="U20" s="424"/>
      <c r="V20" s="425"/>
      <c r="W20" s="43"/>
      <c r="X20" s="386"/>
      <c r="Y20" s="386"/>
      <c r="Z20" s="386"/>
      <c r="AA20" s="386"/>
      <c r="AB20" s="386"/>
      <c r="AC20" s="386"/>
      <c r="AD20" s="386"/>
      <c r="AE20" s="386"/>
      <c r="AF20" s="387"/>
    </row>
    <row r="21" spans="1:33" ht="18.75" customHeight="1">
      <c r="A21" s="389"/>
      <c r="B21" s="308"/>
      <c r="C21" s="40" t="s">
        <v>59</v>
      </c>
      <c r="D21" s="41"/>
      <c r="E21" s="42"/>
      <c r="F21" s="42"/>
      <c r="G21" s="35"/>
      <c r="H21" s="303"/>
      <c r="I21" s="36" t="s">
        <v>50</v>
      </c>
      <c r="J21" s="37"/>
      <c r="K21" s="410"/>
      <c r="L21" s="411"/>
      <c r="M21" s="56"/>
      <c r="N21" s="291"/>
      <c r="O21" s="422"/>
      <c r="P21" s="414"/>
      <c r="Q21" s="411"/>
      <c r="R21" s="431"/>
      <c r="S21" s="432"/>
      <c r="T21" s="432"/>
      <c r="U21" s="432"/>
      <c r="V21" s="433"/>
      <c r="X21" s="386"/>
      <c r="Y21" s="386"/>
      <c r="Z21" s="386"/>
      <c r="AA21" s="386"/>
      <c r="AB21" s="386"/>
      <c r="AC21" s="386"/>
      <c r="AD21" s="386"/>
      <c r="AE21" s="386"/>
      <c r="AF21" s="387"/>
    </row>
    <row r="22" spans="1:33" ht="18.75" customHeight="1">
      <c r="A22" s="389"/>
      <c r="B22" s="308"/>
      <c r="C22" s="44" t="s">
        <v>50</v>
      </c>
      <c r="D22" s="45"/>
      <c r="E22" s="42"/>
      <c r="F22" s="42"/>
      <c r="G22" s="35"/>
      <c r="H22" s="304" t="s">
        <v>62</v>
      </c>
      <c r="I22" s="306"/>
      <c r="J22" s="335"/>
      <c r="K22" s="410"/>
      <c r="L22" s="411"/>
      <c r="M22" s="56"/>
      <c r="N22" s="291"/>
      <c r="O22" s="410"/>
      <c r="P22" s="414"/>
      <c r="Q22" s="411"/>
      <c r="R22" s="426"/>
      <c r="S22" s="432"/>
      <c r="T22" s="432"/>
      <c r="U22" s="432"/>
      <c r="V22" s="433"/>
      <c r="W22" s="43"/>
      <c r="X22" s="386"/>
      <c r="Y22" s="386"/>
      <c r="Z22" s="386"/>
      <c r="AA22" s="386"/>
      <c r="AB22" s="386"/>
      <c r="AC22" s="386"/>
      <c r="AD22" s="386"/>
      <c r="AE22" s="386"/>
      <c r="AF22" s="387"/>
    </row>
    <row r="23" spans="1:33" ht="18.75" customHeight="1" thickBot="1">
      <c r="A23" s="389"/>
      <c r="B23" s="309" t="s">
        <v>61</v>
      </c>
      <c r="C23" s="46"/>
      <c r="D23" s="47"/>
      <c r="E23" s="48"/>
      <c r="F23" s="48"/>
      <c r="G23" s="49"/>
      <c r="H23" s="303"/>
      <c r="I23" s="50" t="s">
        <v>64</v>
      </c>
      <c r="J23" s="51"/>
      <c r="K23" s="434"/>
      <c r="L23" s="435"/>
      <c r="M23" s="72"/>
      <c r="N23" s="292"/>
      <c r="O23" s="436"/>
      <c r="P23" s="437"/>
      <c r="Q23" s="435"/>
      <c r="R23" s="438" t="s">
        <v>101</v>
      </c>
      <c r="S23" s="439"/>
      <c r="T23" s="439"/>
      <c r="U23" s="52"/>
      <c r="V23" s="53"/>
      <c r="X23" s="427"/>
      <c r="Y23" s="427"/>
      <c r="Z23" s="427"/>
      <c r="AA23" s="427"/>
      <c r="AB23" s="427"/>
      <c r="AC23" s="427"/>
      <c r="AD23" s="427"/>
      <c r="AE23" s="427"/>
      <c r="AF23" s="3"/>
    </row>
    <row r="24" spans="1:33" ht="18.75" customHeight="1">
      <c r="A24" s="389"/>
      <c r="B24" s="308"/>
      <c r="C24" s="40" t="s">
        <v>63</v>
      </c>
      <c r="D24" s="41"/>
      <c r="E24" s="54"/>
      <c r="F24" s="54"/>
      <c r="G24" s="35"/>
      <c r="H24" s="303"/>
      <c r="I24" s="36" t="s">
        <v>136</v>
      </c>
      <c r="J24" s="37"/>
      <c r="K24" s="410"/>
      <c r="L24" s="411"/>
      <c r="M24" s="56"/>
      <c r="N24" s="291"/>
      <c r="O24" s="422"/>
      <c r="P24" s="414"/>
      <c r="Q24" s="411"/>
      <c r="R24" s="423"/>
      <c r="S24" s="424"/>
      <c r="T24" s="424"/>
      <c r="U24" s="424"/>
      <c r="V24" s="425"/>
      <c r="W24" s="38"/>
      <c r="X24" s="427"/>
      <c r="Y24" s="427"/>
      <c r="Z24" s="427"/>
      <c r="AA24" s="427"/>
      <c r="AB24" s="427"/>
      <c r="AC24" s="427"/>
      <c r="AD24" s="427"/>
      <c r="AE24" s="427"/>
      <c r="AF24" s="55"/>
    </row>
    <row r="25" spans="1:33" ht="18.75" customHeight="1">
      <c r="A25" s="389"/>
      <c r="B25" s="310"/>
      <c r="C25" s="40" t="s">
        <v>102</v>
      </c>
      <c r="D25" s="41"/>
      <c r="E25" s="42"/>
      <c r="F25" s="42"/>
      <c r="G25" s="56"/>
      <c r="H25" s="303"/>
      <c r="I25" s="36"/>
      <c r="J25" s="37"/>
      <c r="K25" s="410"/>
      <c r="L25" s="411"/>
      <c r="M25" s="56"/>
      <c r="N25" s="291"/>
      <c r="O25" s="422"/>
      <c r="P25" s="414"/>
      <c r="Q25" s="411"/>
      <c r="R25" s="426"/>
      <c r="S25" s="424"/>
      <c r="T25" s="424"/>
      <c r="U25" s="424"/>
      <c r="V25" s="425"/>
      <c r="W25" s="43"/>
      <c r="X25" s="427"/>
      <c r="Y25" s="427"/>
      <c r="Z25" s="427"/>
      <c r="AA25" s="427"/>
      <c r="AB25" s="427"/>
      <c r="AC25" s="427"/>
      <c r="AD25" s="427"/>
      <c r="AE25" s="427"/>
      <c r="AF25" s="55"/>
    </row>
    <row r="26" spans="1:33" ht="18.75" customHeight="1">
      <c r="A26" s="389"/>
      <c r="B26" s="310"/>
      <c r="C26" s="44" t="s">
        <v>50</v>
      </c>
      <c r="D26" s="45"/>
      <c r="E26" s="42"/>
      <c r="F26" s="42"/>
      <c r="G26" s="35"/>
      <c r="H26" s="303"/>
      <c r="I26" s="36"/>
      <c r="J26" s="37"/>
      <c r="K26" s="410"/>
      <c r="L26" s="411"/>
      <c r="M26" s="56"/>
      <c r="N26" s="291"/>
      <c r="O26" s="410"/>
      <c r="P26" s="414"/>
      <c r="Q26" s="411"/>
      <c r="R26" s="423"/>
      <c r="S26" s="424"/>
      <c r="T26" s="424"/>
      <c r="U26" s="424"/>
      <c r="V26" s="425"/>
      <c r="W26" s="43"/>
      <c r="X26" s="427"/>
      <c r="Y26" s="427"/>
      <c r="Z26" s="427"/>
      <c r="AA26" s="427"/>
      <c r="AB26" s="427"/>
      <c r="AC26" s="427"/>
      <c r="AD26" s="427"/>
      <c r="AE26" s="427"/>
      <c r="AF26" s="55"/>
    </row>
    <row r="27" spans="1:33" ht="18.75" customHeight="1" thickBot="1">
      <c r="A27" s="389"/>
      <c r="B27" s="311" t="s">
        <v>65</v>
      </c>
      <c r="C27" s="312"/>
      <c r="D27" s="313"/>
      <c r="E27" s="42"/>
      <c r="F27" s="42"/>
      <c r="G27" s="35"/>
      <c r="H27" s="330" t="s">
        <v>67</v>
      </c>
      <c r="I27" s="331"/>
      <c r="J27" s="332"/>
      <c r="K27" s="428"/>
      <c r="L27" s="429"/>
      <c r="M27" s="333"/>
      <c r="N27" s="334"/>
      <c r="O27" s="428"/>
      <c r="P27" s="430"/>
      <c r="Q27" s="429"/>
      <c r="R27" s="426"/>
      <c r="S27" s="424"/>
      <c r="T27" s="424"/>
      <c r="U27" s="424"/>
      <c r="V27" s="425"/>
      <c r="W27" s="43"/>
      <c r="X27" s="57"/>
      <c r="Y27" s="58"/>
      <c r="Z27" s="59"/>
      <c r="AA27" s="59"/>
      <c r="AB27" s="60"/>
      <c r="AC27" s="58"/>
      <c r="AD27" s="59"/>
      <c r="AE27" s="85"/>
      <c r="AF27" s="55"/>
    </row>
    <row r="28" spans="1:33" ht="18.75" customHeight="1" thickTop="1">
      <c r="A28" s="389"/>
      <c r="B28" s="293" t="s">
        <v>66</v>
      </c>
      <c r="C28" s="298"/>
      <c r="D28" s="294"/>
      <c r="E28" s="42"/>
      <c r="F28" s="42"/>
      <c r="G28" s="320"/>
      <c r="H28" s="318" t="s">
        <v>69</v>
      </c>
      <c r="I28" s="317"/>
      <c r="J28" s="316"/>
      <c r="K28" s="406"/>
      <c r="L28" s="407"/>
      <c r="M28" s="406"/>
      <c r="N28" s="408"/>
      <c r="O28" s="406"/>
      <c r="P28" s="409"/>
      <c r="Q28" s="407"/>
      <c r="R28" s="415"/>
      <c r="S28" s="416"/>
      <c r="T28" s="416"/>
      <c r="U28" s="416"/>
      <c r="V28" s="417"/>
      <c r="W28" s="43"/>
      <c r="X28" s="85"/>
      <c r="Y28" s="58"/>
      <c r="Z28" s="85"/>
      <c r="AA28" s="59"/>
      <c r="AB28" s="85"/>
      <c r="AC28" s="58"/>
      <c r="AD28" s="85"/>
      <c r="AE28" s="85"/>
      <c r="AF28" s="55"/>
    </row>
    <row r="29" spans="1:33" ht="18.75" customHeight="1">
      <c r="A29" s="389"/>
      <c r="B29" s="308"/>
      <c r="C29" s="40" t="s">
        <v>135</v>
      </c>
      <c r="D29" s="41"/>
      <c r="E29" s="54"/>
      <c r="F29" s="54"/>
      <c r="G29" s="319"/>
      <c r="H29" s="304" t="s">
        <v>70</v>
      </c>
      <c r="I29" s="306"/>
      <c r="J29" s="306"/>
      <c r="K29" s="366" t="s">
        <v>53</v>
      </c>
      <c r="L29" s="367"/>
      <c r="M29" s="366" t="s">
        <v>54</v>
      </c>
      <c r="N29" s="367"/>
      <c r="O29" s="366" t="s">
        <v>55</v>
      </c>
      <c r="P29" s="421"/>
      <c r="Q29" s="367"/>
      <c r="R29" s="418"/>
      <c r="S29" s="419"/>
      <c r="T29" s="419"/>
      <c r="U29" s="419"/>
      <c r="V29" s="420"/>
      <c r="W29" s="43"/>
      <c r="X29" s="57"/>
      <c r="Y29" s="58"/>
      <c r="Z29" s="61"/>
      <c r="AA29" s="59"/>
      <c r="AB29" s="62"/>
      <c r="AC29" s="58"/>
      <c r="AD29" s="85"/>
      <c r="AE29" s="85"/>
      <c r="AF29" s="55"/>
    </row>
    <row r="30" spans="1:33" ht="18.75" customHeight="1">
      <c r="A30" s="389"/>
      <c r="B30" s="308"/>
      <c r="C30" s="40" t="s">
        <v>68</v>
      </c>
      <c r="D30" s="41"/>
      <c r="E30" s="42"/>
      <c r="F30" s="42"/>
      <c r="G30" s="56"/>
      <c r="H30" s="303"/>
      <c r="I30" s="36" t="s">
        <v>71</v>
      </c>
      <c r="J30" s="37"/>
      <c r="K30" s="410"/>
      <c r="L30" s="411"/>
      <c r="M30" s="56"/>
      <c r="N30" s="291"/>
      <c r="O30" s="422"/>
      <c r="P30" s="414"/>
      <c r="Q30" s="411"/>
      <c r="R30" s="63"/>
      <c r="S30" s="64"/>
      <c r="T30" s="64"/>
      <c r="U30" s="64"/>
      <c r="V30" s="65"/>
      <c r="W30" s="43"/>
      <c r="X30" s="57"/>
      <c r="Y30" s="58"/>
      <c r="Z30" s="59"/>
      <c r="AA30" s="59"/>
      <c r="AB30" s="59"/>
      <c r="AC30" s="58"/>
      <c r="AD30" s="85"/>
      <c r="AE30" s="85"/>
      <c r="AF30" s="55"/>
    </row>
    <row r="31" spans="1:33" ht="21.75" customHeight="1">
      <c r="A31" s="389"/>
      <c r="B31" s="310"/>
      <c r="C31" s="44" t="s">
        <v>50</v>
      </c>
      <c r="D31" s="45"/>
      <c r="E31" s="42"/>
      <c r="F31" s="42"/>
      <c r="G31" s="56"/>
      <c r="H31" s="303"/>
      <c r="I31" s="36" t="s">
        <v>50</v>
      </c>
      <c r="J31" s="37"/>
      <c r="K31" s="410"/>
      <c r="L31" s="411"/>
      <c r="M31" s="410"/>
      <c r="N31" s="412"/>
      <c r="O31" s="413"/>
      <c r="P31" s="414"/>
      <c r="Q31" s="411"/>
      <c r="R31" s="63"/>
      <c r="S31" s="64"/>
      <c r="T31" s="64"/>
      <c r="U31" s="64"/>
      <c r="V31" s="65"/>
      <c r="W31" s="43"/>
      <c r="X31" s="85"/>
      <c r="Y31" s="184"/>
      <c r="Z31" s="184"/>
      <c r="AA31" s="184"/>
      <c r="AB31" s="59"/>
      <c r="AC31" s="58"/>
      <c r="AD31" s="59"/>
      <c r="AE31" s="85"/>
      <c r="AF31" s="55"/>
    </row>
    <row r="32" spans="1:33" ht="18.75" customHeight="1" thickBot="1">
      <c r="A32" s="389"/>
      <c r="B32" s="321" t="s">
        <v>72</v>
      </c>
      <c r="C32" s="322"/>
      <c r="D32" s="323"/>
      <c r="E32" s="324"/>
      <c r="F32" s="324"/>
      <c r="G32" s="324"/>
      <c r="H32" s="303"/>
      <c r="I32" s="36"/>
      <c r="J32" s="37"/>
      <c r="K32" s="410"/>
      <c r="L32" s="411"/>
      <c r="M32" s="410"/>
      <c r="N32" s="412"/>
      <c r="O32" s="410"/>
      <c r="P32" s="414"/>
      <c r="Q32" s="411"/>
      <c r="R32" s="66"/>
      <c r="T32" s="67"/>
      <c r="U32" s="67"/>
      <c r="V32" s="68"/>
      <c r="W32" s="43"/>
      <c r="X32" s="57"/>
      <c r="Y32" s="69"/>
      <c r="Z32" s="69"/>
      <c r="AA32" s="59"/>
      <c r="AB32" s="59"/>
      <c r="AC32" s="59"/>
      <c r="AD32" s="69"/>
      <c r="AE32" s="69"/>
      <c r="AF32" s="55"/>
    </row>
    <row r="33" spans="1:109" ht="18.75" customHeight="1" thickTop="1" thickBot="1">
      <c r="A33" s="389"/>
      <c r="B33" s="325" t="s">
        <v>73</v>
      </c>
      <c r="C33" s="326"/>
      <c r="D33" s="327"/>
      <c r="E33" s="328"/>
      <c r="F33" s="328"/>
      <c r="G33" s="329"/>
      <c r="H33" s="305" t="s">
        <v>74</v>
      </c>
      <c r="I33" s="314"/>
      <c r="J33" s="315"/>
      <c r="K33" s="402"/>
      <c r="L33" s="403"/>
      <c r="M33" s="402"/>
      <c r="N33" s="404"/>
      <c r="O33" s="402"/>
      <c r="P33" s="405"/>
      <c r="Q33" s="403"/>
      <c r="R33" s="63"/>
      <c r="S33" s="64"/>
      <c r="T33" s="64"/>
      <c r="U33" s="64"/>
      <c r="V33" s="65"/>
      <c r="W33" s="70"/>
      <c r="X33" s="57"/>
      <c r="Y33" s="85"/>
      <c r="Z33" s="59"/>
      <c r="AA33" s="59"/>
      <c r="AB33" s="59"/>
      <c r="AC33" s="71"/>
      <c r="AD33" s="85"/>
      <c r="AE33" s="85"/>
      <c r="AF33" s="55"/>
    </row>
    <row r="34" spans="1:109" ht="18.75" customHeight="1" thickTop="1">
      <c r="A34" s="389"/>
      <c r="B34" s="311" t="s">
        <v>75</v>
      </c>
      <c r="C34" s="312"/>
      <c r="D34" s="313"/>
      <c r="E34" s="54"/>
      <c r="F34" s="54"/>
      <c r="G34" s="72"/>
      <c r="H34" s="318" t="s">
        <v>76</v>
      </c>
      <c r="I34" s="317"/>
      <c r="J34" s="316"/>
      <c r="K34" s="406"/>
      <c r="L34" s="407"/>
      <c r="M34" s="406"/>
      <c r="N34" s="408"/>
      <c r="O34" s="406"/>
      <c r="P34" s="409"/>
      <c r="Q34" s="407"/>
      <c r="R34" s="63"/>
      <c r="S34" s="64"/>
      <c r="T34" s="64"/>
      <c r="U34" s="64"/>
      <c r="V34" s="65"/>
      <c r="W34" s="73"/>
      <c r="X34" s="386"/>
      <c r="Y34" s="386"/>
      <c r="Z34" s="386"/>
      <c r="AA34" s="386"/>
      <c r="AB34" s="386"/>
      <c r="AC34" s="386"/>
      <c r="AD34" s="386"/>
      <c r="AE34" s="386"/>
      <c r="AF34" s="387"/>
    </row>
    <row r="35" spans="1:109" ht="19.5" customHeight="1">
      <c r="A35" s="389"/>
      <c r="B35" s="24"/>
      <c r="C35" s="30"/>
      <c r="D35" s="30"/>
      <c r="E35" s="74"/>
      <c r="F35" s="74"/>
      <c r="G35" s="74"/>
      <c r="H35" s="75"/>
      <c r="I35" s="75"/>
      <c r="J35" s="75"/>
      <c r="K35" s="74"/>
      <c r="L35" s="74"/>
      <c r="M35" s="74"/>
      <c r="N35" s="74"/>
      <c r="O35" s="74"/>
      <c r="P35" s="74"/>
      <c r="Q35" s="76"/>
      <c r="R35" s="31"/>
      <c r="S35" s="187"/>
      <c r="T35" s="187"/>
      <c r="U35" s="187"/>
      <c r="V35" s="188"/>
      <c r="W35" s="77"/>
      <c r="X35" s="78"/>
      <c r="Y35" s="78"/>
      <c r="Z35" s="78"/>
      <c r="AA35" s="78"/>
      <c r="AB35" s="78"/>
      <c r="AC35" s="78"/>
      <c r="AD35" s="78"/>
      <c r="AE35" s="78"/>
      <c r="AF35" s="79"/>
    </row>
    <row r="36" spans="1:109" ht="18.75" customHeight="1">
      <c r="A36" s="388" t="s">
        <v>90</v>
      </c>
      <c r="B36" s="80"/>
      <c r="C36" s="81"/>
      <c r="D36" s="81"/>
      <c r="E36" s="82"/>
      <c r="F36" s="82"/>
      <c r="G36" s="82"/>
      <c r="H36" s="391"/>
      <c r="I36" s="391"/>
      <c r="J36" s="184"/>
      <c r="K36" s="184"/>
      <c r="L36" s="184"/>
      <c r="M36" s="184"/>
      <c r="N36" s="184"/>
      <c r="O36" s="83"/>
      <c r="P36" s="83"/>
      <c r="Q36" s="83"/>
      <c r="R36" s="182"/>
      <c r="S36" s="182"/>
      <c r="T36" s="182"/>
      <c r="U36" s="182"/>
      <c r="V36" s="183"/>
      <c r="W36" s="84" t="s">
        <v>105</v>
      </c>
      <c r="X36" s="85"/>
      <c r="Y36" s="86"/>
      <c r="Z36" s="87"/>
      <c r="AA36" s="86"/>
      <c r="AB36" s="87"/>
      <c r="AC36" s="87"/>
      <c r="AD36" s="86"/>
      <c r="AE36" s="189"/>
      <c r="AF36" s="88"/>
    </row>
    <row r="37" spans="1:109" ht="18.75" customHeight="1">
      <c r="A37" s="389"/>
      <c r="B37" s="392" t="s">
        <v>103</v>
      </c>
      <c r="C37" s="393"/>
      <c r="D37" s="394"/>
      <c r="E37" s="300" t="s">
        <v>186</v>
      </c>
      <c r="F37" s="300" t="s">
        <v>187</v>
      </c>
      <c r="G37" s="301" t="s">
        <v>188</v>
      </c>
      <c r="H37" s="395" t="s">
        <v>189</v>
      </c>
      <c r="I37" s="396"/>
      <c r="J37" s="184"/>
      <c r="K37" s="397" t="s">
        <v>104</v>
      </c>
      <c r="L37" s="397"/>
      <c r="M37" s="398"/>
      <c r="N37" s="398"/>
      <c r="O37" s="399"/>
      <c r="P37" s="399"/>
      <c r="Q37" s="399"/>
      <c r="R37" s="400"/>
      <c r="S37" s="400"/>
      <c r="T37" s="400"/>
      <c r="U37" s="400"/>
      <c r="V37" s="401"/>
      <c r="W37" s="89"/>
      <c r="X37" s="90"/>
      <c r="Y37" s="90"/>
      <c r="Z37" s="90"/>
      <c r="AA37" s="90"/>
      <c r="AB37" s="90"/>
      <c r="AC37" s="90"/>
      <c r="AD37" s="90"/>
      <c r="AE37" s="90"/>
      <c r="AF37" s="55"/>
    </row>
    <row r="38" spans="1:109" ht="18.75" customHeight="1">
      <c r="A38" s="389"/>
      <c r="B38" s="368" t="s">
        <v>77</v>
      </c>
      <c r="C38" s="369"/>
      <c r="D38" s="370"/>
      <c r="E38" s="91"/>
      <c r="F38" s="91"/>
      <c r="G38" s="91"/>
      <c r="H38" s="381"/>
      <c r="I38" s="381"/>
      <c r="J38" s="184"/>
      <c r="K38" s="384"/>
      <c r="L38" s="384"/>
      <c r="M38" s="385"/>
      <c r="N38" s="385"/>
      <c r="O38" s="385"/>
      <c r="P38" s="385"/>
      <c r="Q38" s="384"/>
      <c r="R38" s="400"/>
      <c r="S38" s="400"/>
      <c r="T38" s="400"/>
      <c r="U38" s="400"/>
      <c r="V38" s="401"/>
      <c r="W38" s="92"/>
      <c r="X38" s="90"/>
      <c r="Y38" s="90"/>
      <c r="Z38" s="90"/>
      <c r="AA38" s="90"/>
      <c r="AB38" s="90"/>
      <c r="AC38" s="90"/>
      <c r="AD38" s="90"/>
      <c r="AE38" s="90"/>
      <c r="AF38" s="55"/>
    </row>
    <row r="39" spans="1:109" ht="18.75" customHeight="1">
      <c r="A39" s="389"/>
      <c r="B39" s="368" t="s">
        <v>78</v>
      </c>
      <c r="C39" s="369"/>
      <c r="D39" s="370"/>
      <c r="E39" s="91"/>
      <c r="F39" s="91"/>
      <c r="G39" s="91"/>
      <c r="H39" s="381"/>
      <c r="I39" s="381"/>
      <c r="J39" s="184"/>
      <c r="K39" s="385"/>
      <c r="L39" s="385"/>
      <c r="M39" s="385"/>
      <c r="N39" s="385"/>
      <c r="O39" s="385"/>
      <c r="P39" s="385"/>
      <c r="Q39" s="384"/>
      <c r="R39" s="199"/>
      <c r="S39" s="189"/>
      <c r="T39" s="200"/>
      <c r="U39" s="189"/>
      <c r="V39" s="201"/>
      <c r="W39" s="70"/>
      <c r="X39" s="90"/>
      <c r="Y39" s="90"/>
      <c r="Z39" s="90"/>
      <c r="AA39" s="90"/>
      <c r="AB39" s="90"/>
      <c r="AC39" s="90"/>
      <c r="AD39" s="90"/>
      <c r="AE39" s="90"/>
      <c r="AF39" s="55"/>
    </row>
    <row r="40" spans="1:109" ht="18.75" customHeight="1">
      <c r="A40" s="389"/>
      <c r="B40" s="368" t="s">
        <v>79</v>
      </c>
      <c r="C40" s="369"/>
      <c r="D40" s="370"/>
      <c r="E40" s="91"/>
      <c r="F40" s="91"/>
      <c r="G40" s="91"/>
      <c r="H40" s="381"/>
      <c r="I40" s="381"/>
      <c r="J40" s="184"/>
      <c r="K40" s="384"/>
      <c r="L40" s="384"/>
      <c r="M40" s="384"/>
      <c r="N40" s="384"/>
      <c r="O40" s="384"/>
      <c r="P40" s="384"/>
      <c r="Q40" s="384"/>
      <c r="R40" s="202"/>
      <c r="S40" s="189"/>
      <c r="T40" s="203"/>
      <c r="U40" s="189"/>
      <c r="V40" s="201"/>
      <c r="W40" s="32"/>
      <c r="X40" s="85"/>
      <c r="Y40" s="184"/>
      <c r="Z40" s="184"/>
      <c r="AA40" s="184"/>
      <c r="AB40" s="184"/>
      <c r="AC40" s="184"/>
      <c r="AD40" s="184"/>
      <c r="AE40" s="184"/>
      <c r="AF40" s="93"/>
    </row>
    <row r="41" spans="1:109" ht="18.75" customHeight="1">
      <c r="A41" s="389"/>
      <c r="B41" s="368" t="s">
        <v>80</v>
      </c>
      <c r="C41" s="369"/>
      <c r="D41" s="370"/>
      <c r="E41" s="91"/>
      <c r="F41" s="91"/>
      <c r="G41" s="91"/>
      <c r="H41" s="381"/>
      <c r="I41" s="381"/>
      <c r="J41" s="184"/>
      <c r="K41" s="384"/>
      <c r="L41" s="384"/>
      <c r="M41" s="384"/>
      <c r="N41" s="384"/>
      <c r="O41" s="384"/>
      <c r="P41" s="384"/>
      <c r="Q41" s="384"/>
      <c r="R41" s="204"/>
      <c r="S41" s="184"/>
      <c r="T41" s="184"/>
      <c r="U41" s="205"/>
      <c r="V41" s="206"/>
      <c r="W41" s="32"/>
      <c r="AF41" s="3"/>
    </row>
    <row r="42" spans="1:109" ht="20.25" customHeight="1">
      <c r="A42" s="389"/>
      <c r="B42" s="368" t="s">
        <v>81</v>
      </c>
      <c r="C42" s="369"/>
      <c r="D42" s="370"/>
      <c r="E42" s="91"/>
      <c r="F42" s="91"/>
      <c r="G42" s="91"/>
      <c r="H42" s="381"/>
      <c r="I42" s="381"/>
      <c r="J42" s="94"/>
      <c r="K42" s="384"/>
      <c r="L42" s="384"/>
      <c r="M42" s="384"/>
      <c r="N42" s="384"/>
      <c r="O42" s="384"/>
      <c r="P42" s="384"/>
      <c r="Q42" s="384"/>
      <c r="R42" s="382"/>
      <c r="S42" s="382"/>
      <c r="T42" s="382"/>
      <c r="U42" s="382"/>
      <c r="V42" s="383"/>
      <c r="W42" s="32"/>
      <c r="AF42" s="3"/>
    </row>
    <row r="43" spans="1:109" ht="20.25" customHeight="1">
      <c r="A43" s="389"/>
      <c r="B43" s="368" t="s">
        <v>82</v>
      </c>
      <c r="C43" s="369"/>
      <c r="D43" s="370"/>
      <c r="E43" s="91"/>
      <c r="F43" s="91"/>
      <c r="G43" s="91"/>
      <c r="H43" s="381"/>
      <c r="I43" s="381"/>
      <c r="J43" s="94"/>
      <c r="K43" s="384"/>
      <c r="L43" s="384"/>
      <c r="M43" s="384"/>
      <c r="N43" s="384"/>
      <c r="O43" s="384"/>
      <c r="P43" s="384"/>
      <c r="Q43" s="384"/>
      <c r="R43" s="382"/>
      <c r="S43" s="382"/>
      <c r="T43" s="382"/>
      <c r="U43" s="382"/>
      <c r="V43" s="383"/>
      <c r="W43" s="32"/>
      <c r="AF43" s="3"/>
    </row>
    <row r="44" spans="1:109" ht="18.75" customHeight="1">
      <c r="A44" s="389"/>
      <c r="B44" s="368" t="s">
        <v>54</v>
      </c>
      <c r="C44" s="369"/>
      <c r="D44" s="370"/>
      <c r="E44" s="91"/>
      <c r="F44" s="91"/>
      <c r="G44" s="91"/>
      <c r="H44" s="381"/>
      <c r="I44" s="381"/>
      <c r="J44" s="94"/>
      <c r="K44" s="378" t="s">
        <v>83</v>
      </c>
      <c r="L44" s="379"/>
      <c r="M44" s="380"/>
      <c r="N44" s="207"/>
      <c r="O44" s="96" t="s">
        <v>33</v>
      </c>
      <c r="P44" s="4"/>
      <c r="Q44" s="95"/>
      <c r="R44" s="184"/>
      <c r="S44" s="184"/>
      <c r="T44" s="184"/>
      <c r="U44" s="184"/>
      <c r="V44" s="3"/>
      <c r="W44" s="184"/>
      <c r="AF44" s="3"/>
    </row>
    <row r="45" spans="1:109" ht="16.5" customHeight="1">
      <c r="A45" s="389"/>
      <c r="B45" s="368" t="s">
        <v>84</v>
      </c>
      <c r="C45" s="369"/>
      <c r="D45" s="370"/>
      <c r="E45" s="91"/>
      <c r="F45" s="91"/>
      <c r="G45" s="91"/>
      <c r="H45" s="371"/>
      <c r="I45" s="372"/>
      <c r="J45" s="97"/>
      <c r="K45" s="98" t="s">
        <v>85</v>
      </c>
      <c r="L45" s="98"/>
      <c r="M45" s="98"/>
      <c r="N45" s="207"/>
      <c r="O45" s="99" t="s">
        <v>86</v>
      </c>
      <c r="P45" s="2"/>
      <c r="Q45" s="184"/>
      <c r="R45" s="184"/>
      <c r="S45" s="184"/>
      <c r="T45" s="184"/>
      <c r="U45" s="184"/>
      <c r="V45" s="3"/>
      <c r="W45" s="184"/>
      <c r="AF45" s="3"/>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4"/>
      <c r="BR45" s="184"/>
      <c r="BS45" s="184"/>
      <c r="BT45" s="184"/>
      <c r="BU45" s="184"/>
      <c r="BV45" s="184"/>
      <c r="BW45" s="184"/>
      <c r="BX45" s="184"/>
      <c r="BY45" s="184"/>
      <c r="BZ45" s="184"/>
      <c r="CA45" s="184"/>
      <c r="CB45" s="184"/>
      <c r="CC45" s="184"/>
      <c r="CD45" s="184"/>
      <c r="CE45" s="184"/>
      <c r="CF45" s="184"/>
      <c r="CG45" s="184"/>
      <c r="CH45" s="184"/>
      <c r="CI45" s="184"/>
      <c r="CJ45" s="184"/>
      <c r="CK45" s="184"/>
      <c r="CL45" s="184"/>
      <c r="CM45" s="184"/>
      <c r="CN45" s="184"/>
      <c r="CO45" s="184"/>
      <c r="CP45" s="184"/>
      <c r="CQ45" s="184"/>
      <c r="CR45" s="184"/>
      <c r="CS45" s="184"/>
      <c r="CT45" s="184"/>
      <c r="CU45" s="184"/>
      <c r="CV45" s="184"/>
      <c r="CW45" s="184"/>
      <c r="CX45" s="184"/>
      <c r="CY45" s="184"/>
      <c r="CZ45" s="184"/>
      <c r="DA45" s="184"/>
      <c r="DB45" s="184"/>
      <c r="DC45" s="184"/>
      <c r="DD45" s="184"/>
      <c r="DE45" s="184"/>
    </row>
    <row r="46" spans="1:109" ht="16.5" customHeight="1">
      <c r="A46" s="390"/>
      <c r="B46" s="373" t="s">
        <v>195</v>
      </c>
      <c r="C46" s="374"/>
      <c r="D46" s="375"/>
      <c r="E46" s="91"/>
      <c r="F46" s="91"/>
      <c r="G46" s="91"/>
      <c r="H46" s="376"/>
      <c r="I46" s="377"/>
      <c r="J46" s="100"/>
      <c r="K46" s="378" t="s">
        <v>87</v>
      </c>
      <c r="L46" s="379"/>
      <c r="M46" s="380"/>
      <c r="N46" s="208"/>
      <c r="O46" s="99" t="s">
        <v>86</v>
      </c>
      <c r="P46" s="2"/>
      <c r="Q46" s="78"/>
      <c r="R46" s="209"/>
      <c r="S46" s="209"/>
      <c r="T46" s="209"/>
      <c r="U46" s="209"/>
      <c r="V46" s="210"/>
      <c r="W46" s="78"/>
      <c r="X46" s="78"/>
      <c r="Y46" s="78"/>
      <c r="Z46" s="78"/>
      <c r="AA46" s="78"/>
      <c r="AB46" s="78"/>
      <c r="AC46" s="78"/>
      <c r="AD46" s="78"/>
      <c r="AE46" s="78"/>
      <c r="AF46" s="79"/>
      <c r="AG46" s="184"/>
      <c r="AH46" s="184"/>
      <c r="AI46" s="184"/>
      <c r="AJ46" s="184"/>
      <c r="AK46" s="184"/>
      <c r="AL46" s="184"/>
      <c r="AM46" s="184"/>
      <c r="AN46" s="184"/>
      <c r="AO46" s="184"/>
      <c r="AP46" s="184"/>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4"/>
      <c r="BR46" s="184"/>
      <c r="BS46" s="184"/>
      <c r="BT46" s="184"/>
      <c r="BU46" s="184"/>
      <c r="BV46" s="184"/>
      <c r="BW46" s="184"/>
      <c r="BX46" s="184"/>
      <c r="BY46" s="184"/>
      <c r="BZ46" s="184"/>
      <c r="CA46" s="184"/>
      <c r="CB46" s="184"/>
      <c r="CC46" s="184"/>
      <c r="CD46" s="184"/>
      <c r="CE46" s="184"/>
      <c r="CF46" s="184"/>
      <c r="CG46" s="184"/>
      <c r="CH46" s="184"/>
      <c r="CI46" s="184"/>
      <c r="CJ46" s="184"/>
      <c r="CK46" s="184"/>
      <c r="CL46" s="184"/>
      <c r="CM46" s="184"/>
      <c r="CN46" s="184"/>
      <c r="CO46" s="184"/>
      <c r="CP46" s="184"/>
      <c r="CQ46" s="184"/>
      <c r="CR46" s="184"/>
      <c r="CS46" s="184"/>
      <c r="CT46" s="184"/>
      <c r="CU46" s="184"/>
      <c r="CV46" s="184"/>
      <c r="CW46" s="184"/>
      <c r="CX46" s="184"/>
      <c r="CY46" s="184"/>
      <c r="CZ46" s="184"/>
      <c r="DA46" s="184"/>
      <c r="DB46" s="184"/>
      <c r="DC46" s="184"/>
      <c r="DD46" s="184"/>
      <c r="DE46" s="184"/>
    </row>
    <row r="47" spans="1:109">
      <c r="G47" s="185"/>
      <c r="I47" s="186"/>
      <c r="R47" s="184"/>
      <c r="S47" s="184"/>
      <c r="T47" s="184"/>
      <c r="U47" s="184"/>
      <c r="V47" s="184"/>
    </row>
    <row r="50" spans="13:22" ht="11.25" customHeight="1">
      <c r="M50" s="184"/>
      <c r="N50" s="184"/>
      <c r="O50" s="184"/>
      <c r="P50" s="184"/>
      <c r="Q50" s="101"/>
    </row>
    <row r="51" spans="13:22">
      <c r="M51" s="184"/>
      <c r="N51" s="184"/>
      <c r="O51" s="184"/>
      <c r="P51" s="101"/>
      <c r="Q51" s="101"/>
      <c r="R51" s="101"/>
      <c r="S51" s="101"/>
      <c r="T51" s="101"/>
      <c r="U51" s="101"/>
      <c r="V51" s="101"/>
    </row>
    <row r="52" spans="13:22" ht="11.25" customHeight="1">
      <c r="M52" s="184"/>
      <c r="N52" s="184"/>
      <c r="O52" s="184"/>
      <c r="P52" s="184"/>
      <c r="Q52" s="101"/>
      <c r="R52" s="101"/>
      <c r="S52" s="101"/>
      <c r="T52" s="101"/>
      <c r="U52" s="101"/>
      <c r="V52" s="101"/>
    </row>
    <row r="53" spans="13:22">
      <c r="M53" s="184"/>
      <c r="N53" s="184"/>
      <c r="O53" s="184"/>
      <c r="P53" s="101"/>
      <c r="Q53" s="101"/>
      <c r="R53" s="101"/>
      <c r="S53" s="101"/>
      <c r="T53" s="101"/>
      <c r="U53" s="101"/>
      <c r="V53" s="101"/>
    </row>
    <row r="54" spans="13:22">
      <c r="M54" s="184"/>
      <c r="N54" s="184"/>
      <c r="O54" s="184"/>
      <c r="P54" s="101"/>
      <c r="Q54" s="101"/>
      <c r="R54" s="101"/>
      <c r="S54" s="101"/>
      <c r="T54" s="101"/>
      <c r="U54" s="101"/>
      <c r="V54" s="101"/>
    </row>
    <row r="55" spans="13:22">
      <c r="M55" s="184"/>
      <c r="N55" s="184"/>
      <c r="O55" s="184"/>
      <c r="P55" s="184"/>
      <c r="Q55" s="184"/>
      <c r="R55" s="101"/>
      <c r="S55" s="101"/>
      <c r="T55" s="101"/>
      <c r="U55" s="101"/>
      <c r="V55" s="101"/>
    </row>
    <row r="56" spans="13:22">
      <c r="M56" s="184"/>
      <c r="N56" s="184"/>
      <c r="O56" s="184"/>
      <c r="P56" s="184"/>
      <c r="Q56" s="184"/>
      <c r="R56" s="184"/>
      <c r="S56" s="184"/>
      <c r="T56" s="184"/>
      <c r="U56" s="184"/>
      <c r="V56" s="184"/>
    </row>
    <row r="57" spans="13:22">
      <c r="M57" s="184"/>
      <c r="N57" s="184"/>
      <c r="O57" s="184"/>
      <c r="P57" s="184"/>
      <c r="Q57" s="184"/>
      <c r="R57" s="184"/>
      <c r="S57" s="184"/>
      <c r="T57" s="184"/>
      <c r="U57" s="184"/>
      <c r="V57" s="184"/>
    </row>
    <row r="58" spans="13:22" ht="13.5">
      <c r="M58" s="102"/>
      <c r="N58" s="102"/>
      <c r="R58" s="184"/>
      <c r="S58" s="184"/>
      <c r="T58" s="184"/>
      <c r="U58" s="184"/>
      <c r="V58" s="184"/>
    </row>
  </sheetData>
  <mergeCells count="142">
    <mergeCell ref="AE1:AF1"/>
    <mergeCell ref="A2:A16"/>
    <mergeCell ref="B2:C3"/>
    <mergeCell ref="W2:W16"/>
    <mergeCell ref="B4:C4"/>
    <mergeCell ref="H4:I4"/>
    <mergeCell ref="J4:V4"/>
    <mergeCell ref="B5:C5"/>
    <mergeCell ref="H5:I5"/>
    <mergeCell ref="J5:Q5"/>
    <mergeCell ref="S5:T5"/>
    <mergeCell ref="U5:V5"/>
    <mergeCell ref="B6:C6"/>
    <mergeCell ref="D6:G6"/>
    <mergeCell ref="H6:I6"/>
    <mergeCell ref="J6:Q6"/>
    <mergeCell ref="S6:T6"/>
    <mergeCell ref="U6:V6"/>
    <mergeCell ref="B7:C7"/>
    <mergeCell ref="D7:E7"/>
    <mergeCell ref="H7:I7"/>
    <mergeCell ref="K7:L7"/>
    <mergeCell ref="N7:O7"/>
    <mergeCell ref="Q7:R7"/>
    <mergeCell ref="M8:M16"/>
    <mergeCell ref="N8:O8"/>
    <mergeCell ref="P8:Q8"/>
    <mergeCell ref="S8:S16"/>
    <mergeCell ref="T8:U8"/>
    <mergeCell ref="B9:L16"/>
    <mergeCell ref="N9:O9"/>
    <mergeCell ref="P9:Q9"/>
    <mergeCell ref="T9:U9"/>
    <mergeCell ref="N10:O10"/>
    <mergeCell ref="P10:Q10"/>
    <mergeCell ref="T10:U10"/>
    <mergeCell ref="N11:O11"/>
    <mergeCell ref="P11:Q11"/>
    <mergeCell ref="T11:U11"/>
    <mergeCell ref="N12:O12"/>
    <mergeCell ref="P12:Q12"/>
    <mergeCell ref="T12:U12"/>
    <mergeCell ref="N13:O13"/>
    <mergeCell ref="P13:Q13"/>
    <mergeCell ref="T13:U13"/>
    <mergeCell ref="N14:O14"/>
    <mergeCell ref="P14:Q14"/>
    <mergeCell ref="T14:U14"/>
    <mergeCell ref="N15:O15"/>
    <mergeCell ref="P15:Q15"/>
    <mergeCell ref="T15:U15"/>
    <mergeCell ref="N16:O16"/>
    <mergeCell ref="P16:Q16"/>
    <mergeCell ref="T16:U16"/>
    <mergeCell ref="A17:A35"/>
    <mergeCell ref="B17:G17"/>
    <mergeCell ref="H17:Q17"/>
    <mergeCell ref="K18:L18"/>
    <mergeCell ref="M18:N18"/>
    <mergeCell ref="O18:Q18"/>
    <mergeCell ref="K21:L21"/>
    <mergeCell ref="O21:Q21"/>
    <mergeCell ref="K28:L28"/>
    <mergeCell ref="M28:N28"/>
    <mergeCell ref="X18:AF19"/>
    <mergeCell ref="K19:L19"/>
    <mergeCell ref="O19:Q19"/>
    <mergeCell ref="R19:V20"/>
    <mergeCell ref="K20:L20"/>
    <mergeCell ref="O20:Q20"/>
    <mergeCell ref="X20:AF20"/>
    <mergeCell ref="R21:V22"/>
    <mergeCell ref="X21:AF22"/>
    <mergeCell ref="K22:L22"/>
    <mergeCell ref="O22:Q22"/>
    <mergeCell ref="K23:L23"/>
    <mergeCell ref="O23:Q23"/>
    <mergeCell ref="R23:T23"/>
    <mergeCell ref="X23:AE24"/>
    <mergeCell ref="K24:L24"/>
    <mergeCell ref="O24:Q24"/>
    <mergeCell ref="R24:V25"/>
    <mergeCell ref="K25:L25"/>
    <mergeCell ref="O25:Q25"/>
    <mergeCell ref="X25:AE26"/>
    <mergeCell ref="K26:L26"/>
    <mergeCell ref="O26:Q26"/>
    <mergeCell ref="R26:V27"/>
    <mergeCell ref="K27:L27"/>
    <mergeCell ref="O27:Q27"/>
    <mergeCell ref="O28:Q28"/>
    <mergeCell ref="R28:V29"/>
    <mergeCell ref="K29:L29"/>
    <mergeCell ref="O29:Q29"/>
    <mergeCell ref="K30:L30"/>
    <mergeCell ref="O30:Q30"/>
    <mergeCell ref="K31:L31"/>
    <mergeCell ref="M31:N31"/>
    <mergeCell ref="O31:Q31"/>
    <mergeCell ref="K32:L32"/>
    <mergeCell ref="M32:N32"/>
    <mergeCell ref="O32:Q32"/>
    <mergeCell ref="M37:N37"/>
    <mergeCell ref="O37:Q37"/>
    <mergeCell ref="R37:V38"/>
    <mergeCell ref="B38:D38"/>
    <mergeCell ref="K33:L33"/>
    <mergeCell ref="M33:N33"/>
    <mergeCell ref="O33:Q33"/>
    <mergeCell ref="K34:L34"/>
    <mergeCell ref="M34:N34"/>
    <mergeCell ref="O34:Q34"/>
    <mergeCell ref="K40:Q43"/>
    <mergeCell ref="B41:D41"/>
    <mergeCell ref="H41:I41"/>
    <mergeCell ref="B42:D42"/>
    <mergeCell ref="X34:AF34"/>
    <mergeCell ref="A36:A46"/>
    <mergeCell ref="H36:I36"/>
    <mergeCell ref="B37:D37"/>
    <mergeCell ref="H37:I37"/>
    <mergeCell ref="K37:L37"/>
    <mergeCell ref="H43:I43"/>
    <mergeCell ref="B44:D44"/>
    <mergeCell ref="H44:I44"/>
    <mergeCell ref="K44:M44"/>
    <mergeCell ref="H38:I38"/>
    <mergeCell ref="K38:Q39"/>
    <mergeCell ref="B39:D39"/>
    <mergeCell ref="H39:I39"/>
    <mergeCell ref="B40:D40"/>
    <mergeCell ref="H40:I40"/>
    <mergeCell ref="D2:V3"/>
    <mergeCell ref="M29:N29"/>
    <mergeCell ref="B45:D45"/>
    <mergeCell ref="H45:I45"/>
    <mergeCell ref="B46:D46"/>
    <mergeCell ref="H46:I46"/>
    <mergeCell ref="K46:M46"/>
    <mergeCell ref="H42:I42"/>
    <mergeCell ref="R42:V43"/>
    <mergeCell ref="B43:D43"/>
  </mergeCells>
  <phoneticPr fontId="36"/>
  <pageMargins left="0.35433070866141736" right="0.23622047244094491" top="0.55118110236220474" bottom="0.51181102362204722" header="0.31496062992125984" footer="0.31496062992125984"/>
  <pageSetup paperSize="9" scale="64" fitToHeight="0" orientation="landscape" r:id="rId1"/>
  <headerFooter>
    <oddHeader>&amp;C&amp;"HGP創英角ｺﾞｼｯｸUB,標準"&amp;18≪ 債務者概況表 ≫</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V22"/>
  <sheetViews>
    <sheetView zoomScaleNormal="100" workbookViewId="0">
      <selection activeCell="A11" sqref="A11:A16"/>
    </sheetView>
  </sheetViews>
  <sheetFormatPr defaultColWidth="3" defaultRowHeight="14.25"/>
  <cols>
    <col min="1" max="1" width="6.375" style="220" customWidth="1"/>
    <col min="2" max="2" width="4" style="220" customWidth="1"/>
    <col min="3" max="3" width="8.875" style="220" customWidth="1"/>
    <col min="4" max="4" width="3.875" style="220" customWidth="1"/>
    <col min="5" max="7" width="12.125" style="220" bestFit="1" customWidth="1"/>
    <col min="8" max="8" width="3.125" style="220" customWidth="1"/>
    <col min="9" max="9" width="10.75" style="220" customWidth="1"/>
    <col min="10" max="10" width="5.875" style="220" customWidth="1"/>
    <col min="11" max="11" width="9.5" style="220" customWidth="1"/>
    <col min="12" max="12" width="8.375" style="220" customWidth="1"/>
    <col min="13" max="13" width="4.25" style="220" customWidth="1"/>
    <col min="14" max="14" width="7.625" style="220" customWidth="1"/>
    <col min="15" max="15" width="6" style="220" customWidth="1"/>
    <col min="16" max="16" width="4" style="220" customWidth="1"/>
    <col min="17" max="17" width="5.125" style="220" customWidth="1"/>
    <col min="18" max="18" width="8.5" style="220" customWidth="1"/>
    <col min="19" max="19" width="3.375" style="220" customWidth="1"/>
    <col min="20" max="20" width="10.75" style="220" customWidth="1"/>
    <col min="21" max="21" width="3.125" style="220" customWidth="1"/>
    <col min="22" max="22" width="11.75" style="220" customWidth="1"/>
    <col min="23" max="246" width="9" style="220" customWidth="1"/>
    <col min="247" max="247" width="6.375" style="220" customWidth="1"/>
    <col min="248" max="248" width="2.25" style="220" customWidth="1"/>
    <col min="249" max="249" width="8.875" style="220" customWidth="1"/>
    <col min="250" max="250" width="3.875" style="220" customWidth="1"/>
    <col min="251" max="253" width="12.125" style="220" bestFit="1" customWidth="1"/>
    <col min="254" max="254" width="3.125" style="220" customWidth="1"/>
    <col min="255" max="255" width="8.375" style="220" customWidth="1"/>
    <col min="256" max="16384" width="3" style="220"/>
  </cols>
  <sheetData>
    <row r="5" spans="1:22" ht="26.25" customHeight="1">
      <c r="A5" s="516" t="s">
        <v>222</v>
      </c>
      <c r="B5" s="518" t="s">
        <v>193</v>
      </c>
      <c r="C5" s="519"/>
      <c r="D5" s="519"/>
      <c r="E5" s="519"/>
      <c r="F5" s="519"/>
      <c r="G5" s="519"/>
      <c r="H5" s="519"/>
      <c r="I5" s="519"/>
      <c r="J5" s="519"/>
      <c r="K5" s="519"/>
      <c r="L5" s="519"/>
      <c r="M5" s="519"/>
      <c r="N5" s="519"/>
      <c r="O5" s="519"/>
      <c r="P5" s="519"/>
      <c r="Q5" s="519"/>
      <c r="R5" s="519"/>
      <c r="S5" s="519"/>
      <c r="T5" s="519"/>
      <c r="U5" s="519"/>
      <c r="V5" s="520"/>
    </row>
    <row r="6" spans="1:22" ht="26.25" customHeight="1">
      <c r="A6" s="517"/>
      <c r="B6" s="521"/>
      <c r="C6" s="522"/>
      <c r="D6" s="522"/>
      <c r="E6" s="522"/>
      <c r="F6" s="522"/>
      <c r="G6" s="522"/>
      <c r="H6" s="522"/>
      <c r="I6" s="522"/>
      <c r="J6" s="522"/>
      <c r="K6" s="522"/>
      <c r="L6" s="522"/>
      <c r="M6" s="522"/>
      <c r="N6" s="522"/>
      <c r="O6" s="522"/>
      <c r="P6" s="522"/>
      <c r="Q6" s="522"/>
      <c r="R6" s="522"/>
      <c r="S6" s="522"/>
      <c r="T6" s="522"/>
      <c r="U6" s="522"/>
      <c r="V6" s="523"/>
    </row>
    <row r="7" spans="1:22" ht="26.25" customHeight="1">
      <c r="A7" s="517"/>
      <c r="B7" s="521"/>
      <c r="C7" s="522"/>
      <c r="D7" s="522"/>
      <c r="E7" s="522"/>
      <c r="F7" s="522"/>
      <c r="G7" s="522"/>
      <c r="H7" s="522"/>
      <c r="I7" s="522"/>
      <c r="J7" s="522"/>
      <c r="K7" s="522"/>
      <c r="L7" s="522"/>
      <c r="M7" s="522"/>
      <c r="N7" s="522"/>
      <c r="O7" s="522"/>
      <c r="P7" s="522"/>
      <c r="Q7" s="522"/>
      <c r="R7" s="522"/>
      <c r="S7" s="522"/>
      <c r="T7" s="522"/>
      <c r="U7" s="522"/>
      <c r="V7" s="523"/>
    </row>
    <row r="8" spans="1:22" ht="26.25" customHeight="1">
      <c r="A8" s="517"/>
      <c r="B8" s="521"/>
      <c r="C8" s="522"/>
      <c r="D8" s="522"/>
      <c r="E8" s="522"/>
      <c r="F8" s="522"/>
      <c r="G8" s="522"/>
      <c r="H8" s="522"/>
      <c r="I8" s="522"/>
      <c r="J8" s="522"/>
      <c r="K8" s="522"/>
      <c r="L8" s="522"/>
      <c r="M8" s="522"/>
      <c r="N8" s="522"/>
      <c r="O8" s="522"/>
      <c r="P8" s="522"/>
      <c r="Q8" s="522"/>
      <c r="R8" s="522"/>
      <c r="S8" s="522"/>
      <c r="T8" s="522"/>
      <c r="U8" s="522"/>
      <c r="V8" s="523"/>
    </row>
    <row r="9" spans="1:22" ht="26.25" customHeight="1">
      <c r="A9" s="517"/>
      <c r="B9" s="521"/>
      <c r="C9" s="522"/>
      <c r="D9" s="522"/>
      <c r="E9" s="522"/>
      <c r="F9" s="522"/>
      <c r="G9" s="522"/>
      <c r="H9" s="522"/>
      <c r="I9" s="522"/>
      <c r="J9" s="522"/>
      <c r="K9" s="522"/>
      <c r="L9" s="522"/>
      <c r="M9" s="522"/>
      <c r="N9" s="522"/>
      <c r="O9" s="522"/>
      <c r="P9" s="522"/>
      <c r="Q9" s="522"/>
      <c r="R9" s="522"/>
      <c r="S9" s="522"/>
      <c r="T9" s="522"/>
      <c r="U9" s="522"/>
      <c r="V9" s="523"/>
    </row>
    <row r="10" spans="1:22" ht="26.25" customHeight="1">
      <c r="A10" s="517"/>
      <c r="B10" s="524"/>
      <c r="C10" s="525"/>
      <c r="D10" s="525"/>
      <c r="E10" s="525"/>
      <c r="F10" s="525"/>
      <c r="G10" s="525"/>
      <c r="H10" s="525"/>
      <c r="I10" s="525"/>
      <c r="J10" s="525"/>
      <c r="K10" s="525"/>
      <c r="L10" s="525"/>
      <c r="M10" s="525"/>
      <c r="N10" s="525"/>
      <c r="O10" s="525"/>
      <c r="P10" s="525"/>
      <c r="Q10" s="525"/>
      <c r="R10" s="525"/>
      <c r="S10" s="525"/>
      <c r="T10" s="525"/>
      <c r="U10" s="525"/>
      <c r="V10" s="526"/>
    </row>
    <row r="11" spans="1:22" ht="26.25" customHeight="1">
      <c r="A11" s="504" t="s">
        <v>221</v>
      </c>
      <c r="B11" s="507"/>
      <c r="C11" s="508"/>
      <c r="D11" s="508"/>
      <c r="E11" s="508"/>
      <c r="F11" s="508"/>
      <c r="G11" s="508"/>
      <c r="H11" s="508"/>
      <c r="I11" s="508"/>
      <c r="J11" s="508"/>
      <c r="K11" s="508"/>
      <c r="L11" s="508"/>
      <c r="M11" s="508"/>
      <c r="N11" s="508"/>
      <c r="O11" s="508"/>
      <c r="P11" s="508"/>
      <c r="Q11" s="508"/>
      <c r="R11" s="508"/>
      <c r="S11" s="508"/>
      <c r="T11" s="508"/>
      <c r="U11" s="508"/>
      <c r="V11" s="509"/>
    </row>
    <row r="12" spans="1:22" ht="26.25" customHeight="1">
      <c r="A12" s="505"/>
      <c r="B12" s="510"/>
      <c r="C12" s="511"/>
      <c r="D12" s="511"/>
      <c r="E12" s="511"/>
      <c r="F12" s="511"/>
      <c r="G12" s="511"/>
      <c r="H12" s="511"/>
      <c r="I12" s="511"/>
      <c r="J12" s="511"/>
      <c r="K12" s="511"/>
      <c r="L12" s="511"/>
      <c r="M12" s="511"/>
      <c r="N12" s="511"/>
      <c r="O12" s="511"/>
      <c r="P12" s="511"/>
      <c r="Q12" s="511"/>
      <c r="R12" s="511"/>
      <c r="S12" s="511"/>
      <c r="T12" s="511"/>
      <c r="U12" s="511"/>
      <c r="V12" s="512"/>
    </row>
    <row r="13" spans="1:22" ht="26.25" customHeight="1">
      <c r="A13" s="505"/>
      <c r="B13" s="510"/>
      <c r="C13" s="511"/>
      <c r="D13" s="511"/>
      <c r="E13" s="511"/>
      <c r="F13" s="511"/>
      <c r="G13" s="511"/>
      <c r="H13" s="511"/>
      <c r="I13" s="511"/>
      <c r="J13" s="511"/>
      <c r="K13" s="511"/>
      <c r="L13" s="511"/>
      <c r="M13" s="511"/>
      <c r="N13" s="511"/>
      <c r="O13" s="511"/>
      <c r="P13" s="511"/>
      <c r="Q13" s="511"/>
      <c r="R13" s="511"/>
      <c r="S13" s="511"/>
      <c r="T13" s="511"/>
      <c r="U13" s="511"/>
      <c r="V13" s="512"/>
    </row>
    <row r="14" spans="1:22" ht="26.25" customHeight="1">
      <c r="A14" s="505"/>
      <c r="B14" s="510"/>
      <c r="C14" s="511"/>
      <c r="D14" s="511"/>
      <c r="E14" s="511"/>
      <c r="F14" s="511"/>
      <c r="G14" s="511"/>
      <c r="H14" s="511"/>
      <c r="I14" s="511"/>
      <c r="J14" s="511"/>
      <c r="K14" s="511"/>
      <c r="L14" s="511"/>
      <c r="M14" s="511"/>
      <c r="N14" s="511"/>
      <c r="O14" s="511"/>
      <c r="P14" s="511"/>
      <c r="Q14" s="511"/>
      <c r="R14" s="511"/>
      <c r="S14" s="511"/>
      <c r="T14" s="511"/>
      <c r="U14" s="511"/>
      <c r="V14" s="512"/>
    </row>
    <row r="15" spans="1:22" ht="26.25" customHeight="1">
      <c r="A15" s="505"/>
      <c r="B15" s="510"/>
      <c r="C15" s="511"/>
      <c r="D15" s="511"/>
      <c r="E15" s="511"/>
      <c r="F15" s="511"/>
      <c r="G15" s="511"/>
      <c r="H15" s="511"/>
      <c r="I15" s="511"/>
      <c r="J15" s="511"/>
      <c r="K15" s="511"/>
      <c r="L15" s="511"/>
      <c r="M15" s="511"/>
      <c r="N15" s="511"/>
      <c r="O15" s="511"/>
      <c r="P15" s="511"/>
      <c r="Q15" s="511"/>
      <c r="R15" s="511"/>
      <c r="S15" s="511"/>
      <c r="T15" s="511"/>
      <c r="U15" s="511"/>
      <c r="V15" s="512"/>
    </row>
    <row r="16" spans="1:22" ht="26.25" customHeight="1">
      <c r="A16" s="506"/>
      <c r="B16" s="513"/>
      <c r="C16" s="514"/>
      <c r="D16" s="514"/>
      <c r="E16" s="514"/>
      <c r="F16" s="514"/>
      <c r="G16" s="514"/>
      <c r="H16" s="514"/>
      <c r="I16" s="514"/>
      <c r="J16" s="514"/>
      <c r="K16" s="514"/>
      <c r="L16" s="514"/>
      <c r="M16" s="514"/>
      <c r="N16" s="514"/>
      <c r="O16" s="514"/>
      <c r="P16" s="514"/>
      <c r="Q16" s="514"/>
      <c r="R16" s="514"/>
      <c r="S16" s="514"/>
      <c r="T16" s="514"/>
      <c r="U16" s="514"/>
      <c r="V16" s="515"/>
    </row>
    <row r="17" spans="1:22" ht="26.25" customHeight="1">
      <c r="A17" s="504" t="s">
        <v>220</v>
      </c>
      <c r="B17" s="507"/>
      <c r="C17" s="508"/>
      <c r="D17" s="508"/>
      <c r="E17" s="508"/>
      <c r="F17" s="508"/>
      <c r="G17" s="508"/>
      <c r="H17" s="508"/>
      <c r="I17" s="508"/>
      <c r="J17" s="508"/>
      <c r="K17" s="508"/>
      <c r="L17" s="508"/>
      <c r="M17" s="508"/>
      <c r="N17" s="508"/>
      <c r="O17" s="508"/>
      <c r="P17" s="508"/>
      <c r="Q17" s="508"/>
      <c r="R17" s="508"/>
      <c r="S17" s="508"/>
      <c r="T17" s="508"/>
      <c r="U17" s="508"/>
      <c r="V17" s="509"/>
    </row>
    <row r="18" spans="1:22" ht="26.25" customHeight="1">
      <c r="A18" s="505"/>
      <c r="B18" s="510"/>
      <c r="C18" s="511"/>
      <c r="D18" s="511"/>
      <c r="E18" s="511"/>
      <c r="F18" s="511"/>
      <c r="G18" s="511"/>
      <c r="H18" s="511"/>
      <c r="I18" s="511"/>
      <c r="J18" s="511"/>
      <c r="K18" s="511"/>
      <c r="L18" s="511"/>
      <c r="M18" s="511"/>
      <c r="N18" s="511"/>
      <c r="O18" s="511"/>
      <c r="P18" s="511"/>
      <c r="Q18" s="511"/>
      <c r="R18" s="511"/>
      <c r="S18" s="511"/>
      <c r="T18" s="511"/>
      <c r="U18" s="511"/>
      <c r="V18" s="512"/>
    </row>
    <row r="19" spans="1:22" ht="26.25" customHeight="1">
      <c r="A19" s="505"/>
      <c r="B19" s="510"/>
      <c r="C19" s="511"/>
      <c r="D19" s="511"/>
      <c r="E19" s="511"/>
      <c r="F19" s="511"/>
      <c r="G19" s="511"/>
      <c r="H19" s="511"/>
      <c r="I19" s="511"/>
      <c r="J19" s="511"/>
      <c r="K19" s="511"/>
      <c r="L19" s="511"/>
      <c r="M19" s="511"/>
      <c r="N19" s="511"/>
      <c r="O19" s="511"/>
      <c r="P19" s="511"/>
      <c r="Q19" s="511"/>
      <c r="R19" s="511"/>
      <c r="S19" s="511"/>
      <c r="T19" s="511"/>
      <c r="U19" s="511"/>
      <c r="V19" s="512"/>
    </row>
    <row r="20" spans="1:22" ht="26.25" customHeight="1">
      <c r="A20" s="505"/>
      <c r="B20" s="510"/>
      <c r="C20" s="511"/>
      <c r="D20" s="511"/>
      <c r="E20" s="511"/>
      <c r="F20" s="511"/>
      <c r="G20" s="511"/>
      <c r="H20" s="511"/>
      <c r="I20" s="511"/>
      <c r="J20" s="511"/>
      <c r="K20" s="511"/>
      <c r="L20" s="511"/>
      <c r="M20" s="511"/>
      <c r="N20" s="511"/>
      <c r="O20" s="511"/>
      <c r="P20" s="511"/>
      <c r="Q20" s="511"/>
      <c r="R20" s="511"/>
      <c r="S20" s="511"/>
      <c r="T20" s="511"/>
      <c r="U20" s="511"/>
      <c r="V20" s="512"/>
    </row>
    <row r="21" spans="1:22" ht="26.25" customHeight="1">
      <c r="A21" s="505"/>
      <c r="B21" s="510"/>
      <c r="C21" s="511"/>
      <c r="D21" s="511"/>
      <c r="E21" s="511"/>
      <c r="F21" s="511"/>
      <c r="G21" s="511"/>
      <c r="H21" s="511"/>
      <c r="I21" s="511"/>
      <c r="J21" s="511"/>
      <c r="K21" s="511"/>
      <c r="L21" s="511"/>
      <c r="M21" s="511"/>
      <c r="N21" s="511"/>
      <c r="O21" s="511"/>
      <c r="P21" s="511"/>
      <c r="Q21" s="511"/>
      <c r="R21" s="511"/>
      <c r="S21" s="511"/>
      <c r="T21" s="511"/>
      <c r="U21" s="511"/>
      <c r="V21" s="512"/>
    </row>
    <row r="22" spans="1:22" ht="26.25" customHeight="1">
      <c r="A22" s="506"/>
      <c r="B22" s="513"/>
      <c r="C22" s="514"/>
      <c r="D22" s="514"/>
      <c r="E22" s="514"/>
      <c r="F22" s="514"/>
      <c r="G22" s="514"/>
      <c r="H22" s="514"/>
      <c r="I22" s="514"/>
      <c r="J22" s="514"/>
      <c r="K22" s="514"/>
      <c r="L22" s="514"/>
      <c r="M22" s="514"/>
      <c r="N22" s="514"/>
      <c r="O22" s="514"/>
      <c r="P22" s="514"/>
      <c r="Q22" s="514"/>
      <c r="R22" s="514"/>
      <c r="S22" s="514"/>
      <c r="T22" s="514"/>
      <c r="U22" s="514"/>
      <c r="V22" s="515"/>
    </row>
  </sheetData>
  <mergeCells count="6">
    <mergeCell ref="A17:A22"/>
    <mergeCell ref="B17:V22"/>
    <mergeCell ref="A5:A10"/>
    <mergeCell ref="A11:A16"/>
    <mergeCell ref="B5:V10"/>
    <mergeCell ref="B11:V16"/>
  </mergeCells>
  <phoneticPr fontId="4"/>
  <printOptions horizontalCentered="1"/>
  <pageMargins left="0.39370078740157483" right="0" top="0.62114583333333329" bottom="0.39370078740157483" header="0.35433070866141736" footer="0.16"/>
  <pageSetup paperSize="9" scale="88" orientation="landscape" r:id="rId1"/>
  <headerFooter alignWithMargins="0">
    <oddHeader>&amp;C&amp;"HGS創英角ｺﾞｼｯｸUB,標準"&amp;14《　概　要　》</oddHeader>
    <oddFooter>&amp;C２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workbookViewId="0">
      <selection activeCell="A2" sqref="A2"/>
    </sheetView>
  </sheetViews>
  <sheetFormatPr defaultRowHeight="13.5"/>
  <sheetData>
    <row r="1" spans="1:1" ht="21">
      <c r="A1" s="12"/>
    </row>
    <row r="2" spans="1:1" ht="18.75">
      <c r="A2" s="11" t="s">
        <v>215</v>
      </c>
    </row>
    <row r="4" spans="1:1" ht="18.75">
      <c r="A4" s="11" t="s">
        <v>209</v>
      </c>
    </row>
    <row r="17" spans="7:7">
      <c r="G17" s="194"/>
    </row>
  </sheetData>
  <phoneticPr fontId="4"/>
  <pageMargins left="0.70866141732283472" right="0.70866141732283472" top="0.74803149606299213" bottom="0.74803149606299213" header="0.31496062992125984" footer="0.31496062992125984"/>
  <pageSetup paperSize="9" fitToHeight="0" orientation="landscape" r:id="rId1"/>
  <headerFooter alignWithMargins="0">
    <oddHeader>&amp;C&amp;"HGP創英角ｺﾞｼｯｸUB,標準"&amp;14≪企業集団の状況≫</oddHeader>
    <oddFooter>&amp;C３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showGridLines="0" zoomScaleNormal="100" workbookViewId="0">
      <selection activeCell="A6" sqref="A6"/>
    </sheetView>
  </sheetViews>
  <sheetFormatPr defaultRowHeight="13.5"/>
  <cols>
    <col min="9" max="9" width="9.5" customWidth="1"/>
    <col min="11" max="11" width="9.75" customWidth="1"/>
    <col min="13" max="13" width="11.125" customWidth="1"/>
  </cols>
  <sheetData>
    <row r="1" spans="1:13" ht="18.75">
      <c r="A1" s="11"/>
    </row>
    <row r="2" spans="1:13" ht="18.75">
      <c r="A2" s="11" t="s">
        <v>216</v>
      </c>
    </row>
    <row r="4" spans="1:13" ht="18.75" customHeight="1">
      <c r="A4" s="527" t="s">
        <v>217</v>
      </c>
      <c r="B4" s="527"/>
      <c r="C4" s="527"/>
      <c r="D4" s="527"/>
      <c r="E4" s="527"/>
      <c r="F4" s="527"/>
      <c r="G4" s="527"/>
      <c r="H4" s="527"/>
      <c r="I4" s="527"/>
      <c r="J4" s="527"/>
      <c r="K4" s="527"/>
      <c r="L4" s="527"/>
      <c r="M4" s="527"/>
    </row>
    <row r="5" spans="1:13" ht="31.5" customHeight="1">
      <c r="A5" s="527"/>
      <c r="B5" s="527"/>
      <c r="C5" s="527"/>
      <c r="D5" s="527"/>
      <c r="E5" s="527"/>
      <c r="F5" s="527"/>
      <c r="G5" s="527"/>
      <c r="H5" s="527"/>
      <c r="I5" s="527"/>
      <c r="J5" s="527"/>
      <c r="K5" s="527"/>
      <c r="L5" s="527"/>
      <c r="M5" s="527"/>
    </row>
    <row r="34" spans="1:1" ht="16.5" customHeight="1"/>
    <row r="35" spans="1:1" ht="21">
      <c r="A35" s="12"/>
    </row>
  </sheetData>
  <mergeCells count="1">
    <mergeCell ref="A4:M5"/>
  </mergeCells>
  <phoneticPr fontId="4"/>
  <pageMargins left="0.70866141732283472" right="0.35433070866141736" top="0.86614173228346458" bottom="0.98425196850393704" header="0.31496062992125984" footer="0.31496062992125984"/>
  <pageSetup paperSize="9" orientation="landscape" r:id="rId1"/>
  <headerFooter alignWithMargins="0">
    <oddHeader>&amp;C&amp;"HGP創英角ｺﾞｼｯｸUB,標準"&amp;18≪ビジネスモデル俯瞰図≫</oddHeader>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20"/>
  <sheetViews>
    <sheetView showGridLines="0" zoomScaleNormal="100" workbookViewId="0">
      <selection activeCell="I17" sqref="I17"/>
    </sheetView>
  </sheetViews>
  <sheetFormatPr defaultRowHeight="13.5"/>
  <cols>
    <col min="1" max="1" width="5.625" customWidth="1"/>
    <col min="2" max="2" width="14" customWidth="1"/>
    <col min="3" max="16" width="7.5" customWidth="1"/>
  </cols>
  <sheetData>
    <row r="2" spans="2:16">
      <c r="B2" s="232" t="s">
        <v>190</v>
      </c>
    </row>
    <row r="3" spans="2:16" ht="27">
      <c r="B3" s="221" t="s">
        <v>144</v>
      </c>
      <c r="C3" s="222" t="s">
        <v>145</v>
      </c>
      <c r="D3" s="223" t="s">
        <v>146</v>
      </c>
      <c r="E3" s="223" t="s">
        <v>147</v>
      </c>
      <c r="F3" s="223" t="s">
        <v>148</v>
      </c>
      <c r="G3" s="223" t="s">
        <v>149</v>
      </c>
      <c r="H3" s="223" t="s">
        <v>150</v>
      </c>
      <c r="I3" s="223" t="s">
        <v>151</v>
      </c>
      <c r="J3" s="223" t="s">
        <v>152</v>
      </c>
      <c r="K3" s="223" t="s">
        <v>153</v>
      </c>
      <c r="L3" s="223" t="s">
        <v>154</v>
      </c>
      <c r="M3" s="223" t="s">
        <v>155</v>
      </c>
      <c r="N3" s="223" t="s">
        <v>156</v>
      </c>
      <c r="O3" s="223" t="s">
        <v>157</v>
      </c>
      <c r="P3" s="223" t="s">
        <v>158</v>
      </c>
    </row>
    <row r="4" spans="2:16">
      <c r="B4" s="159" t="s">
        <v>159</v>
      </c>
      <c r="C4" s="172"/>
      <c r="D4" s="159"/>
      <c r="E4" s="159"/>
      <c r="F4" s="159"/>
      <c r="G4" s="159"/>
      <c r="H4" s="159"/>
      <c r="I4" s="159"/>
      <c r="J4" s="159"/>
      <c r="K4" s="159"/>
      <c r="L4" s="159"/>
      <c r="M4" s="159"/>
      <c r="N4" s="159"/>
      <c r="O4" s="159"/>
      <c r="P4" s="159"/>
    </row>
    <row r="6" spans="2:16">
      <c r="B6" s="159" t="s">
        <v>160</v>
      </c>
      <c r="C6" s="172"/>
      <c r="D6" s="159"/>
      <c r="E6" s="159"/>
      <c r="F6" s="159"/>
      <c r="G6" s="159"/>
      <c r="H6" s="159"/>
      <c r="I6" s="159"/>
      <c r="J6" s="159"/>
      <c r="K6" s="159"/>
      <c r="L6" s="159"/>
      <c r="M6" s="159"/>
      <c r="N6" s="159"/>
      <c r="O6" s="159"/>
      <c r="P6" s="159"/>
    </row>
    <row r="7" spans="2:16">
      <c r="B7" s="159" t="s">
        <v>161</v>
      </c>
      <c r="C7" s="172"/>
      <c r="D7" s="159"/>
      <c r="E7" s="159"/>
      <c r="F7" s="159"/>
      <c r="G7" s="159"/>
      <c r="H7" s="159"/>
      <c r="I7" s="159"/>
      <c r="J7" s="159"/>
      <c r="K7" s="159"/>
      <c r="L7" s="159"/>
      <c r="M7" s="159"/>
      <c r="N7" s="159"/>
      <c r="O7" s="159"/>
      <c r="P7" s="159"/>
    </row>
    <row r="8" spans="2:16">
      <c r="B8" s="159" t="s">
        <v>162</v>
      </c>
      <c r="C8" s="159"/>
      <c r="D8" s="159"/>
      <c r="E8" s="159"/>
      <c r="F8" s="159"/>
      <c r="G8" s="159"/>
      <c r="H8" s="159"/>
      <c r="I8" s="159"/>
      <c r="J8" s="159"/>
      <c r="K8" s="159"/>
      <c r="L8" s="159"/>
      <c r="M8" s="159"/>
      <c r="N8" s="159"/>
      <c r="O8" s="159"/>
      <c r="P8" s="159"/>
    </row>
    <row r="9" spans="2:16">
      <c r="B9" s="159" t="s">
        <v>163</v>
      </c>
      <c r="C9" s="159"/>
      <c r="D9" s="159"/>
      <c r="E9" s="159"/>
      <c r="F9" s="159"/>
      <c r="G9" s="159"/>
      <c r="H9" s="159"/>
      <c r="I9" s="159"/>
      <c r="J9" s="159"/>
      <c r="K9" s="159"/>
      <c r="L9" s="159"/>
      <c r="M9" s="159"/>
      <c r="N9" s="159"/>
      <c r="O9" s="159"/>
      <c r="P9" s="159"/>
    </row>
    <row r="12" spans="2:16">
      <c r="B12" s="232" t="s">
        <v>191</v>
      </c>
    </row>
    <row r="13" spans="2:16" ht="27">
      <c r="B13" s="221" t="s">
        <v>144</v>
      </c>
      <c r="C13" s="222" t="s">
        <v>145</v>
      </c>
      <c r="D13" s="223" t="s">
        <v>146</v>
      </c>
      <c r="E13" s="223" t="s">
        <v>147</v>
      </c>
      <c r="F13" s="223" t="s">
        <v>148</v>
      </c>
      <c r="G13" s="223" t="s">
        <v>149</v>
      </c>
      <c r="H13" s="223" t="s">
        <v>150</v>
      </c>
      <c r="I13" s="223" t="s">
        <v>151</v>
      </c>
      <c r="J13" s="223" t="s">
        <v>158</v>
      </c>
    </row>
    <row r="14" spans="2:16">
      <c r="B14" s="159" t="s">
        <v>159</v>
      </c>
      <c r="C14" s="172"/>
      <c r="D14" s="159"/>
      <c r="E14" s="159"/>
      <c r="F14" s="159"/>
      <c r="G14" s="159"/>
      <c r="H14" s="159"/>
      <c r="I14" s="159"/>
      <c r="J14" s="159"/>
    </row>
    <row r="16" spans="2:16">
      <c r="B16" s="159" t="s">
        <v>160</v>
      </c>
      <c r="C16" s="172"/>
      <c r="D16" s="159"/>
      <c r="E16" s="159"/>
      <c r="F16" s="159"/>
      <c r="G16" s="159"/>
      <c r="H16" s="159"/>
      <c r="I16" s="159"/>
      <c r="J16" s="159"/>
    </row>
    <row r="17" spans="2:10">
      <c r="B17" s="159" t="s">
        <v>161</v>
      </c>
      <c r="C17" s="172"/>
      <c r="D17" s="159"/>
      <c r="E17" s="159"/>
      <c r="F17" s="159"/>
      <c r="G17" s="159"/>
      <c r="H17" s="159"/>
      <c r="I17" s="159"/>
      <c r="J17" s="159"/>
    </row>
    <row r="18" spans="2:10">
      <c r="B18" s="159" t="s">
        <v>162</v>
      </c>
      <c r="C18" s="159"/>
      <c r="D18" s="159"/>
      <c r="E18" s="159"/>
      <c r="F18" s="159"/>
      <c r="G18" s="159"/>
      <c r="H18" s="159"/>
      <c r="I18" s="159"/>
      <c r="J18" s="159"/>
    </row>
    <row r="19" spans="2:10">
      <c r="B19" s="159" t="s">
        <v>163</v>
      </c>
      <c r="C19" s="159"/>
      <c r="D19" s="159"/>
      <c r="E19" s="159"/>
      <c r="F19" s="159"/>
      <c r="G19" s="159"/>
      <c r="H19" s="159"/>
      <c r="I19" s="159"/>
      <c r="J19" s="159"/>
    </row>
    <row r="20" spans="2:10">
      <c r="B20" t="s">
        <v>192</v>
      </c>
    </row>
  </sheetData>
  <phoneticPr fontId="4"/>
  <pageMargins left="0.70866141732283472" right="0.70866141732283472" top="0.74803149606299213" bottom="0.74803149606299213" header="0.31496062992125984" footer="0.31496062992125984"/>
  <pageSetup paperSize="9" fitToHeight="0" orientation="landscape" r:id="rId1"/>
  <headerFooter>
    <oddHeader>&amp;C&amp;"HGP創英角ｺﾞｼｯｸUB,標準"&amp;18≪　資金実績表　≫</oddHeader>
    <oddFooter>&amp;C５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4"/>
  <sheetViews>
    <sheetView showGridLines="0" topLeftCell="A6" zoomScaleNormal="100" workbookViewId="0">
      <selection activeCell="I17" sqref="I17"/>
    </sheetView>
  </sheetViews>
  <sheetFormatPr defaultRowHeight="12.75"/>
  <cols>
    <col min="1" max="1" width="5.375" style="103" customWidth="1"/>
    <col min="2" max="2" width="4" style="103" customWidth="1"/>
    <col min="3" max="3" width="16.25" style="103" customWidth="1"/>
    <col min="4" max="4" width="34.875" style="103" customWidth="1"/>
    <col min="5" max="10" width="12.625" style="103" customWidth="1"/>
    <col min="11" max="16384" width="9" style="103"/>
  </cols>
  <sheetData>
    <row r="1" spans="2:10" hidden="1">
      <c r="C1" s="137" t="s">
        <v>0</v>
      </c>
      <c r="D1" s="104"/>
      <c r="E1" s="531" t="s">
        <v>1</v>
      </c>
      <c r="F1" s="531"/>
      <c r="G1" s="528"/>
      <c r="H1" s="528"/>
      <c r="I1" s="528"/>
      <c r="J1" s="528"/>
    </row>
    <row r="2" spans="2:10" hidden="1">
      <c r="C2" s="137" t="s">
        <v>2</v>
      </c>
      <c r="D2" s="104"/>
      <c r="E2" s="531" t="s">
        <v>3</v>
      </c>
      <c r="F2" s="531"/>
      <c r="G2" s="528"/>
      <c r="H2" s="528"/>
      <c r="I2" s="528"/>
      <c r="J2" s="528"/>
    </row>
    <row r="3" spans="2:10" hidden="1">
      <c r="C3" s="531" t="s">
        <v>4</v>
      </c>
      <c r="D3" s="531"/>
      <c r="E3" s="528"/>
      <c r="F3" s="528"/>
      <c r="G3" s="531" t="s">
        <v>5</v>
      </c>
      <c r="H3" s="141"/>
      <c r="I3" s="532" t="s">
        <v>6</v>
      </c>
      <c r="J3" s="532"/>
    </row>
    <row r="4" spans="2:10" hidden="1">
      <c r="C4" s="137" t="s">
        <v>7</v>
      </c>
      <c r="D4" s="528"/>
      <c r="E4" s="528"/>
      <c r="F4" s="528"/>
      <c r="G4" s="531"/>
      <c r="H4" s="141"/>
      <c r="I4" s="532" t="s">
        <v>8</v>
      </c>
      <c r="J4" s="532"/>
    </row>
    <row r="5" spans="2:10" hidden="1">
      <c r="C5" s="137" t="s">
        <v>9</v>
      </c>
      <c r="D5" s="528"/>
      <c r="E5" s="528"/>
      <c r="F5" s="528"/>
      <c r="G5" s="531"/>
      <c r="H5" s="141"/>
      <c r="I5" s="532" t="s">
        <v>10</v>
      </c>
      <c r="J5" s="532"/>
    </row>
    <row r="6" spans="2:10">
      <c r="C6" s="107"/>
      <c r="D6" s="113"/>
      <c r="E6" s="113"/>
      <c r="F6" s="113"/>
      <c r="G6" s="113"/>
      <c r="H6" s="113"/>
      <c r="I6" s="114"/>
      <c r="J6" s="114"/>
    </row>
    <row r="7" spans="2:10" ht="14.25">
      <c r="B7" s="353" t="s">
        <v>213</v>
      </c>
    </row>
    <row r="8" spans="2:10" ht="13.5" customHeight="1">
      <c r="B8" s="539" t="s">
        <v>196</v>
      </c>
      <c r="C8" s="540"/>
      <c r="D8" s="545"/>
      <c r="E8" s="251" t="s">
        <v>121</v>
      </c>
      <c r="F8" s="251" t="s">
        <v>122</v>
      </c>
      <c r="G8" s="251" t="s">
        <v>123</v>
      </c>
      <c r="H8" s="251" t="s">
        <v>124</v>
      </c>
      <c r="I8" s="227" t="s">
        <v>125</v>
      </c>
      <c r="J8" s="227" t="s">
        <v>126</v>
      </c>
    </row>
    <row r="9" spans="2:10" ht="13.5" customHeight="1">
      <c r="B9" s="541"/>
      <c r="C9" s="542"/>
      <c r="D9" s="546"/>
      <c r="E9" s="252" t="s">
        <v>25</v>
      </c>
      <c r="F9" s="252" t="s">
        <v>25</v>
      </c>
      <c r="G9" s="252" t="s">
        <v>25</v>
      </c>
      <c r="H9" s="252" t="s">
        <v>25</v>
      </c>
      <c r="I9" s="228" t="s">
        <v>25</v>
      </c>
      <c r="J9" s="228" t="s">
        <v>25</v>
      </c>
    </row>
    <row r="10" spans="2:10">
      <c r="B10" s="541"/>
      <c r="C10" s="542"/>
      <c r="D10" s="233" t="s">
        <v>12</v>
      </c>
      <c r="E10" s="154"/>
      <c r="F10" s="154"/>
      <c r="G10" s="154"/>
      <c r="H10" s="154"/>
      <c r="I10" s="246"/>
      <c r="J10" s="246"/>
    </row>
    <row r="11" spans="2:10">
      <c r="B11" s="541"/>
      <c r="C11" s="542"/>
      <c r="D11" s="233" t="s">
        <v>13</v>
      </c>
      <c r="E11" s="154"/>
      <c r="F11" s="154"/>
      <c r="G11" s="154"/>
      <c r="H11" s="154"/>
      <c r="I11" s="246"/>
      <c r="J11" s="246"/>
    </row>
    <row r="12" spans="2:10">
      <c r="B12" s="541"/>
      <c r="C12" s="542"/>
      <c r="D12" s="233" t="s">
        <v>14</v>
      </c>
      <c r="E12" s="154"/>
      <c r="F12" s="154"/>
      <c r="G12" s="154"/>
      <c r="H12" s="154"/>
      <c r="I12" s="246"/>
      <c r="J12" s="246"/>
    </row>
    <row r="13" spans="2:10">
      <c r="B13" s="541"/>
      <c r="C13" s="542"/>
      <c r="D13" s="234" t="s">
        <v>15</v>
      </c>
      <c r="E13" s="235"/>
      <c r="F13" s="235"/>
      <c r="G13" s="235"/>
      <c r="H13" s="235"/>
      <c r="I13" s="247"/>
      <c r="J13" s="247"/>
    </row>
    <row r="14" spans="2:10">
      <c r="B14" s="541"/>
      <c r="C14" s="542"/>
      <c r="D14" s="236" t="s">
        <v>16</v>
      </c>
      <c r="E14" s="237"/>
      <c r="F14" s="237"/>
      <c r="G14" s="237"/>
      <c r="H14" s="237"/>
      <c r="I14" s="248"/>
      <c r="J14" s="248"/>
    </row>
    <row r="15" spans="2:10">
      <c r="B15" s="541"/>
      <c r="C15" s="542"/>
      <c r="D15" s="238" t="s">
        <v>17</v>
      </c>
      <c r="E15" s="154"/>
      <c r="F15" s="154"/>
      <c r="G15" s="154"/>
      <c r="H15" s="154"/>
      <c r="I15" s="246"/>
      <c r="J15" s="246"/>
    </row>
    <row r="16" spans="2:10">
      <c r="B16" s="541"/>
      <c r="C16" s="542"/>
      <c r="D16" s="239" t="s">
        <v>18</v>
      </c>
      <c r="E16" s="240"/>
      <c r="F16" s="240"/>
      <c r="G16" s="240"/>
      <c r="H16" s="240"/>
      <c r="I16" s="249"/>
      <c r="J16" s="249"/>
    </row>
    <row r="17" spans="2:10">
      <c r="B17" s="541"/>
      <c r="C17" s="542"/>
      <c r="D17" s="236" t="s">
        <v>19</v>
      </c>
      <c r="E17" s="237"/>
      <c r="F17" s="237"/>
      <c r="G17" s="237"/>
      <c r="H17" s="237"/>
      <c r="I17" s="248"/>
      <c r="J17" s="248"/>
    </row>
    <row r="18" spans="2:10">
      <c r="B18" s="541"/>
      <c r="C18" s="542"/>
      <c r="D18" s="241" t="s">
        <v>128</v>
      </c>
      <c r="E18" s="154"/>
      <c r="F18" s="154"/>
      <c r="G18" s="154"/>
      <c r="H18" s="154"/>
      <c r="I18" s="246"/>
      <c r="J18" s="246"/>
    </row>
    <row r="19" spans="2:10">
      <c r="B19" s="541"/>
      <c r="C19" s="542"/>
      <c r="D19" s="238" t="s">
        <v>20</v>
      </c>
      <c r="E19" s="154"/>
      <c r="F19" s="154"/>
      <c r="G19" s="154"/>
      <c r="H19" s="154"/>
      <c r="I19" s="246"/>
      <c r="J19" s="246"/>
    </row>
    <row r="20" spans="2:10">
      <c r="B20" s="541"/>
      <c r="C20" s="542"/>
      <c r="D20" s="234" t="s">
        <v>21</v>
      </c>
      <c r="E20" s="235"/>
      <c r="F20" s="235"/>
      <c r="G20" s="235"/>
      <c r="H20" s="235"/>
      <c r="I20" s="247"/>
      <c r="J20" s="247"/>
    </row>
    <row r="21" spans="2:10">
      <c r="B21" s="541"/>
      <c r="C21" s="542"/>
      <c r="D21" s="239" t="s">
        <v>22</v>
      </c>
      <c r="E21" s="242"/>
      <c r="F21" s="242"/>
      <c r="G21" s="242"/>
      <c r="H21" s="242"/>
      <c r="I21" s="250"/>
      <c r="J21" s="250"/>
    </row>
    <row r="22" spans="2:10">
      <c r="B22" s="541"/>
      <c r="C22" s="542"/>
      <c r="D22" s="233" t="s">
        <v>23</v>
      </c>
      <c r="E22" s="154"/>
      <c r="F22" s="154"/>
      <c r="G22" s="154"/>
      <c r="H22" s="154"/>
      <c r="I22" s="246"/>
      <c r="J22" s="246"/>
    </row>
    <row r="23" spans="2:10">
      <c r="B23" s="541"/>
      <c r="C23" s="542"/>
      <c r="D23" s="243" t="s">
        <v>129</v>
      </c>
      <c r="E23" s="154"/>
      <c r="F23" s="154"/>
      <c r="G23" s="154"/>
      <c r="H23" s="154"/>
      <c r="I23" s="246"/>
      <c r="J23" s="246"/>
    </row>
    <row r="24" spans="2:10">
      <c r="B24" s="543"/>
      <c r="C24" s="544"/>
      <c r="D24" s="244"/>
      <c r="E24" s="245"/>
      <c r="F24" s="240"/>
      <c r="G24" s="240"/>
      <c r="H24" s="240"/>
      <c r="I24" s="249"/>
      <c r="J24" s="249"/>
    </row>
    <row r="25" spans="2:10" hidden="1">
      <c r="B25" s="190"/>
      <c r="C25" s="108" t="s">
        <v>11</v>
      </c>
      <c r="D25" s="143"/>
      <c r="E25" s="141" t="e">
        <f>+#REF!</f>
        <v>#REF!</v>
      </c>
      <c r="F25" s="141" t="e">
        <f>+#REF!</f>
        <v>#REF!</v>
      </c>
      <c r="G25" s="141" t="e">
        <f>+#REF!</f>
        <v>#REF!</v>
      </c>
      <c r="H25" s="141"/>
      <c r="I25" s="141" t="e">
        <f>+#REF!</f>
        <v>#REF!</v>
      </c>
      <c r="J25" s="141" t="e">
        <f>+#REF!</f>
        <v>#REF!</v>
      </c>
    </row>
    <row r="26" spans="2:10" hidden="1">
      <c r="B26" s="190"/>
      <c r="C26" s="106"/>
      <c r="D26" s="119" t="s">
        <v>12</v>
      </c>
      <c r="E26" s="106"/>
      <c r="F26" s="115"/>
      <c r="G26" s="115"/>
      <c r="H26" s="115"/>
      <c r="I26" s="115"/>
      <c r="J26" s="115"/>
    </row>
    <row r="27" spans="2:10" hidden="1">
      <c r="B27" s="190"/>
      <c r="C27" s="106"/>
      <c r="D27" s="119" t="s">
        <v>13</v>
      </c>
      <c r="E27" s="106"/>
      <c r="F27" s="115"/>
      <c r="G27" s="115"/>
      <c r="H27" s="115"/>
      <c r="I27" s="115"/>
      <c r="J27" s="115"/>
    </row>
    <row r="28" spans="2:10" hidden="1">
      <c r="B28" s="190"/>
      <c r="C28" s="106"/>
      <c r="D28" s="119" t="s">
        <v>14</v>
      </c>
      <c r="E28" s="106"/>
      <c r="F28" s="115"/>
      <c r="G28" s="115"/>
      <c r="H28" s="115"/>
      <c r="I28" s="115"/>
      <c r="J28" s="115"/>
    </row>
    <row r="29" spans="2:10" hidden="1">
      <c r="B29" s="190"/>
      <c r="C29" s="106"/>
      <c r="D29" s="121" t="s">
        <v>15</v>
      </c>
      <c r="E29" s="104"/>
      <c r="F29" s="117"/>
      <c r="G29" s="117"/>
      <c r="H29" s="117"/>
      <c r="I29" s="117"/>
      <c r="J29" s="117"/>
    </row>
    <row r="30" spans="2:10" hidden="1">
      <c r="B30" s="190"/>
      <c r="C30" s="106"/>
      <c r="D30" s="123" t="s">
        <v>16</v>
      </c>
      <c r="E30" s="109"/>
      <c r="F30" s="118"/>
      <c r="G30" s="118"/>
      <c r="H30" s="118"/>
      <c r="I30" s="118"/>
      <c r="J30" s="118"/>
    </row>
    <row r="31" spans="2:10" hidden="1">
      <c r="B31" s="190"/>
      <c r="C31" s="106"/>
      <c r="D31" s="125" t="s">
        <v>17</v>
      </c>
      <c r="E31" s="154"/>
      <c r="F31" s="154"/>
      <c r="G31" s="154"/>
      <c r="H31" s="154"/>
      <c r="I31" s="154"/>
      <c r="J31" s="154"/>
    </row>
    <row r="32" spans="2:10" hidden="1">
      <c r="B32" s="190"/>
      <c r="C32" s="106"/>
      <c r="D32" s="127" t="s">
        <v>18</v>
      </c>
      <c r="E32" s="116"/>
      <c r="F32" s="116"/>
      <c r="G32" s="116"/>
      <c r="H32" s="116"/>
      <c r="I32" s="116"/>
      <c r="J32" s="116"/>
    </row>
    <row r="33" spans="2:10" hidden="1">
      <c r="B33" s="190"/>
      <c r="C33" s="106"/>
      <c r="D33" s="123" t="s">
        <v>19</v>
      </c>
      <c r="E33" s="118"/>
      <c r="F33" s="118"/>
      <c r="G33" s="118"/>
      <c r="H33" s="118"/>
      <c r="I33" s="118"/>
      <c r="J33" s="118"/>
    </row>
    <row r="34" spans="2:10" hidden="1">
      <c r="B34" s="190"/>
      <c r="C34" s="106"/>
      <c r="D34" s="191" t="s">
        <v>128</v>
      </c>
      <c r="E34" s="115"/>
      <c r="F34" s="115"/>
      <c r="G34" s="115"/>
      <c r="H34" s="115"/>
      <c r="I34" s="115"/>
      <c r="J34" s="115"/>
    </row>
    <row r="35" spans="2:10" hidden="1">
      <c r="B35" s="190"/>
      <c r="C35" s="106"/>
      <c r="D35" s="125" t="s">
        <v>20</v>
      </c>
      <c r="E35" s="115"/>
      <c r="F35" s="115"/>
      <c r="G35" s="115"/>
      <c r="H35" s="115"/>
      <c r="I35" s="115"/>
      <c r="J35" s="115"/>
    </row>
    <row r="36" spans="2:10" hidden="1">
      <c r="B36" s="190"/>
      <c r="C36" s="106"/>
      <c r="D36" s="121" t="s">
        <v>21</v>
      </c>
      <c r="E36" s="122">
        <f t="shared" ref="E36:J36" si="0">+E33-E32-E35</f>
        <v>0</v>
      </c>
      <c r="F36" s="122">
        <f t="shared" si="0"/>
        <v>0</v>
      </c>
      <c r="G36" s="122">
        <f t="shared" si="0"/>
        <v>0</v>
      </c>
      <c r="H36" s="122"/>
      <c r="I36" s="122">
        <f t="shared" si="0"/>
        <v>0</v>
      </c>
      <c r="J36" s="122">
        <f t="shared" si="0"/>
        <v>0</v>
      </c>
    </row>
    <row r="37" spans="2:10" hidden="1">
      <c r="B37" s="190"/>
      <c r="C37" s="106"/>
      <c r="D37" s="127" t="s">
        <v>22</v>
      </c>
      <c r="E37" s="128" t="e">
        <f t="shared" ref="E37:J37" si="1">+E36/E31</f>
        <v>#DIV/0!</v>
      </c>
      <c r="F37" s="128" t="e">
        <f t="shared" si="1"/>
        <v>#DIV/0!</v>
      </c>
      <c r="G37" s="128" t="e">
        <f t="shared" si="1"/>
        <v>#DIV/0!</v>
      </c>
      <c r="H37" s="128"/>
      <c r="I37" s="128" t="e">
        <f t="shared" si="1"/>
        <v>#DIV/0!</v>
      </c>
      <c r="J37" s="128" t="e">
        <f t="shared" si="1"/>
        <v>#DIV/0!</v>
      </c>
    </row>
    <row r="38" spans="2:10" hidden="1">
      <c r="B38" s="190"/>
      <c r="C38" s="106"/>
      <c r="D38" s="119" t="s">
        <v>23</v>
      </c>
      <c r="E38" s="106"/>
      <c r="F38" s="115"/>
      <c r="G38" s="115"/>
      <c r="H38" s="115"/>
      <c r="I38" s="115"/>
      <c r="J38" s="115"/>
    </row>
    <row r="39" spans="2:10" hidden="1">
      <c r="B39" s="190"/>
      <c r="C39" s="106"/>
      <c r="D39" s="192" t="s">
        <v>129</v>
      </c>
      <c r="E39" s="106"/>
      <c r="F39" s="115"/>
      <c r="G39" s="115"/>
      <c r="H39" s="115"/>
      <c r="I39" s="115"/>
      <c r="J39" s="115"/>
    </row>
    <row r="40" spans="2:10" hidden="1">
      <c r="B40" s="190"/>
      <c r="C40" s="108"/>
      <c r="D40" s="129"/>
      <c r="E40" s="108"/>
      <c r="F40" s="116"/>
      <c r="G40" s="116"/>
      <c r="H40" s="116"/>
      <c r="I40" s="116"/>
      <c r="J40" s="116"/>
    </row>
    <row r="41" spans="2:10" hidden="1">
      <c r="B41" s="190"/>
      <c r="C41" s="104" t="s">
        <v>24</v>
      </c>
      <c r="D41" s="143"/>
      <c r="E41" s="141" t="e">
        <f t="shared" ref="E41:J41" si="2">+E25</f>
        <v>#REF!</v>
      </c>
      <c r="F41" s="141" t="e">
        <f t="shared" si="2"/>
        <v>#REF!</v>
      </c>
      <c r="G41" s="141" t="e">
        <f t="shared" si="2"/>
        <v>#REF!</v>
      </c>
      <c r="H41" s="141"/>
      <c r="I41" s="141" t="e">
        <f t="shared" si="2"/>
        <v>#REF!</v>
      </c>
      <c r="J41" s="141" t="e">
        <f t="shared" si="2"/>
        <v>#REF!</v>
      </c>
    </row>
    <row r="42" spans="2:10" hidden="1">
      <c r="B42" s="190"/>
      <c r="C42" s="106"/>
      <c r="D42" s="131" t="s">
        <v>12</v>
      </c>
      <c r="E42" s="131"/>
      <c r="F42" s="124">
        <f>+F26-F10</f>
        <v>0</v>
      </c>
      <c r="G42" s="124">
        <f>+G26-G10</f>
        <v>0</v>
      </c>
      <c r="H42" s="124"/>
      <c r="I42" s="124">
        <f>+I26-I10</f>
        <v>0</v>
      </c>
      <c r="J42" s="124">
        <f>+J26-J10</f>
        <v>0</v>
      </c>
    </row>
    <row r="43" spans="2:10" hidden="1">
      <c r="B43" s="190"/>
      <c r="C43" s="106"/>
      <c r="D43" s="132" t="s">
        <v>120</v>
      </c>
      <c r="E43" s="132"/>
      <c r="F43" s="133" t="e">
        <f>+F26/F10</f>
        <v>#DIV/0!</v>
      </c>
      <c r="G43" s="133" t="e">
        <f>+G26/G10</f>
        <v>#DIV/0!</v>
      </c>
      <c r="H43" s="133"/>
      <c r="I43" s="133" t="e">
        <f>+I26/I10</f>
        <v>#DIV/0!</v>
      </c>
      <c r="J43" s="133" t="e">
        <f>+J26/J10</f>
        <v>#DIV/0!</v>
      </c>
    </row>
    <row r="44" spans="2:10" hidden="1">
      <c r="B44" s="190"/>
      <c r="C44" s="106"/>
      <c r="D44" s="134" t="s">
        <v>13</v>
      </c>
      <c r="E44" s="134"/>
      <c r="F44" s="120">
        <f t="shared" ref="F44:J45" si="3">+F27-F11</f>
        <v>0</v>
      </c>
      <c r="G44" s="120">
        <f t="shared" si="3"/>
        <v>0</v>
      </c>
      <c r="H44" s="120"/>
      <c r="I44" s="120">
        <f t="shared" si="3"/>
        <v>0</v>
      </c>
      <c r="J44" s="120">
        <f t="shared" si="3"/>
        <v>0</v>
      </c>
    </row>
    <row r="45" spans="2:10" hidden="1">
      <c r="B45" s="190"/>
      <c r="C45" s="106"/>
      <c r="D45" s="134" t="s">
        <v>14</v>
      </c>
      <c r="E45" s="134"/>
      <c r="F45" s="120">
        <f t="shared" si="3"/>
        <v>0</v>
      </c>
      <c r="G45" s="120">
        <f t="shared" si="3"/>
        <v>0</v>
      </c>
      <c r="H45" s="120"/>
      <c r="I45" s="120">
        <f t="shared" si="3"/>
        <v>0</v>
      </c>
      <c r="J45" s="120">
        <f t="shared" si="3"/>
        <v>0</v>
      </c>
    </row>
    <row r="46" spans="2:10" hidden="1">
      <c r="B46" s="190"/>
      <c r="C46" s="106"/>
      <c r="D46" s="132" t="s">
        <v>120</v>
      </c>
      <c r="E46" s="132"/>
      <c r="F46" s="133" t="e">
        <f>+F28/F12</f>
        <v>#DIV/0!</v>
      </c>
      <c r="G46" s="133" t="e">
        <f>+G28/G12</f>
        <v>#DIV/0!</v>
      </c>
      <c r="H46" s="133"/>
      <c r="I46" s="133" t="e">
        <f>+I28/I12</f>
        <v>#DIV/0!</v>
      </c>
      <c r="J46" s="133" t="e">
        <f>+J28/J12</f>
        <v>#DIV/0!</v>
      </c>
    </row>
    <row r="47" spans="2:10" hidden="1">
      <c r="B47" s="190"/>
      <c r="C47" s="106"/>
      <c r="D47" s="131" t="s">
        <v>15</v>
      </c>
      <c r="E47" s="131"/>
      <c r="F47" s="124">
        <f>+F29-F13</f>
        <v>0</v>
      </c>
      <c r="G47" s="124">
        <f>+G29-G13</f>
        <v>0</v>
      </c>
      <c r="H47" s="124"/>
      <c r="I47" s="124">
        <f>+I29-I13</f>
        <v>0</v>
      </c>
      <c r="J47" s="124">
        <f>+J29-J13</f>
        <v>0</v>
      </c>
    </row>
    <row r="48" spans="2:10" hidden="1">
      <c r="B48" s="190"/>
      <c r="C48" s="106"/>
      <c r="D48" s="135" t="s">
        <v>120</v>
      </c>
      <c r="E48" s="135"/>
      <c r="F48" s="136" t="e">
        <f>+F29/F13</f>
        <v>#DIV/0!</v>
      </c>
      <c r="G48" s="136" t="e">
        <f>+G29/G13</f>
        <v>#DIV/0!</v>
      </c>
      <c r="H48" s="136"/>
      <c r="I48" s="136" t="e">
        <f>+I29/I13</f>
        <v>#DIV/0!</v>
      </c>
      <c r="J48" s="136" t="e">
        <f>+J29/J13</f>
        <v>#DIV/0!</v>
      </c>
    </row>
    <row r="49" spans="2:10" hidden="1">
      <c r="B49" s="190"/>
      <c r="C49" s="106"/>
      <c r="D49" s="131" t="s">
        <v>16</v>
      </c>
      <c r="E49" s="131"/>
      <c r="F49" s="124">
        <f t="shared" ref="F49:J58" si="4">+F30-F14</f>
        <v>0</v>
      </c>
      <c r="G49" s="124">
        <f t="shared" si="4"/>
        <v>0</v>
      </c>
      <c r="H49" s="124"/>
      <c r="I49" s="124">
        <f t="shared" si="4"/>
        <v>0</v>
      </c>
      <c r="J49" s="124">
        <f t="shared" si="4"/>
        <v>0</v>
      </c>
    </row>
    <row r="50" spans="2:10" hidden="1">
      <c r="B50" s="190"/>
      <c r="C50" s="106"/>
      <c r="D50" s="125" t="s">
        <v>17</v>
      </c>
      <c r="E50" s="134"/>
      <c r="F50" s="120">
        <f t="shared" si="4"/>
        <v>0</v>
      </c>
      <c r="G50" s="120">
        <f t="shared" si="4"/>
        <v>0</v>
      </c>
      <c r="H50" s="120"/>
      <c r="I50" s="120">
        <f t="shared" si="4"/>
        <v>0</v>
      </c>
      <c r="J50" s="120">
        <f t="shared" si="4"/>
        <v>0</v>
      </c>
    </row>
    <row r="51" spans="2:10" hidden="1">
      <c r="B51" s="190"/>
      <c r="C51" s="106"/>
      <c r="D51" s="130" t="s">
        <v>18</v>
      </c>
      <c r="E51" s="130"/>
      <c r="F51" s="126">
        <f t="shared" si="4"/>
        <v>0</v>
      </c>
      <c r="G51" s="126">
        <f t="shared" si="4"/>
        <v>0</v>
      </c>
      <c r="H51" s="126"/>
      <c r="I51" s="126">
        <f t="shared" si="4"/>
        <v>0</v>
      </c>
      <c r="J51" s="126">
        <f t="shared" si="4"/>
        <v>0</v>
      </c>
    </row>
    <row r="52" spans="2:10" hidden="1">
      <c r="B52" s="190"/>
      <c r="C52" s="106"/>
      <c r="D52" s="131" t="s">
        <v>19</v>
      </c>
      <c r="E52" s="131"/>
      <c r="F52" s="124">
        <f t="shared" si="4"/>
        <v>0</v>
      </c>
      <c r="G52" s="124">
        <f t="shared" si="4"/>
        <v>0</v>
      </c>
      <c r="H52" s="124"/>
      <c r="I52" s="124">
        <f t="shared" si="4"/>
        <v>0</v>
      </c>
      <c r="J52" s="124">
        <f t="shared" si="4"/>
        <v>0</v>
      </c>
    </row>
    <row r="53" spans="2:10" hidden="1">
      <c r="B53" s="190"/>
      <c r="C53" s="106"/>
      <c r="D53" s="193" t="s">
        <v>128</v>
      </c>
      <c r="E53" s="134"/>
      <c r="F53" s="120">
        <f t="shared" si="4"/>
        <v>0</v>
      </c>
      <c r="G53" s="120">
        <f t="shared" si="4"/>
        <v>0</v>
      </c>
      <c r="H53" s="120"/>
      <c r="I53" s="120">
        <f t="shared" si="4"/>
        <v>0</v>
      </c>
      <c r="J53" s="120">
        <f t="shared" si="4"/>
        <v>0</v>
      </c>
    </row>
    <row r="54" spans="2:10" hidden="1">
      <c r="B54" s="190"/>
      <c r="C54" s="106"/>
      <c r="D54" s="134" t="s">
        <v>20</v>
      </c>
      <c r="E54" s="134"/>
      <c r="F54" s="120">
        <f t="shared" si="4"/>
        <v>0</v>
      </c>
      <c r="G54" s="120">
        <f t="shared" si="4"/>
        <v>0</v>
      </c>
      <c r="H54" s="120"/>
      <c r="I54" s="120">
        <f t="shared" si="4"/>
        <v>0</v>
      </c>
      <c r="J54" s="120">
        <f t="shared" si="4"/>
        <v>0</v>
      </c>
    </row>
    <row r="55" spans="2:10" hidden="1">
      <c r="B55" s="190"/>
      <c r="C55" s="106"/>
      <c r="D55" s="137" t="s">
        <v>21</v>
      </c>
      <c r="E55" s="137"/>
      <c r="F55" s="122">
        <f t="shared" si="4"/>
        <v>0</v>
      </c>
      <c r="G55" s="122">
        <f t="shared" si="4"/>
        <v>0</v>
      </c>
      <c r="H55" s="122"/>
      <c r="I55" s="122">
        <f t="shared" si="4"/>
        <v>0</v>
      </c>
      <c r="J55" s="122">
        <f t="shared" si="4"/>
        <v>0</v>
      </c>
    </row>
    <row r="56" spans="2:10" hidden="1">
      <c r="B56" s="190"/>
      <c r="C56" s="106"/>
      <c r="D56" s="137" t="s">
        <v>22</v>
      </c>
      <c r="E56" s="137"/>
      <c r="F56" s="138" t="e">
        <f t="shared" si="4"/>
        <v>#DIV/0!</v>
      </c>
      <c r="G56" s="138" t="e">
        <f t="shared" si="4"/>
        <v>#DIV/0!</v>
      </c>
      <c r="H56" s="138"/>
      <c r="I56" s="138" t="e">
        <f t="shared" si="4"/>
        <v>#DIV/0!</v>
      </c>
      <c r="J56" s="138" t="e">
        <f t="shared" si="4"/>
        <v>#DIV/0!</v>
      </c>
    </row>
    <row r="57" spans="2:10" hidden="1">
      <c r="B57" s="190"/>
      <c r="C57" s="106"/>
      <c r="D57" s="139" t="s">
        <v>23</v>
      </c>
      <c r="E57" s="134"/>
      <c r="F57" s="120">
        <f t="shared" si="4"/>
        <v>0</v>
      </c>
      <c r="G57" s="120">
        <f t="shared" si="4"/>
        <v>0</v>
      </c>
      <c r="H57" s="120"/>
      <c r="I57" s="120">
        <f t="shared" si="4"/>
        <v>0</v>
      </c>
      <c r="J57" s="120">
        <f t="shared" si="4"/>
        <v>0</v>
      </c>
    </row>
    <row r="58" spans="2:10" hidden="1">
      <c r="B58" s="190"/>
      <c r="C58" s="106"/>
      <c r="D58" s="192" t="s">
        <v>129</v>
      </c>
      <c r="E58" s="134"/>
      <c r="F58" s="120">
        <f t="shared" si="4"/>
        <v>0</v>
      </c>
      <c r="G58" s="120">
        <f t="shared" si="4"/>
        <v>0</v>
      </c>
      <c r="H58" s="120"/>
      <c r="I58" s="120">
        <f t="shared" si="4"/>
        <v>0</v>
      </c>
      <c r="J58" s="120">
        <f t="shared" si="4"/>
        <v>0</v>
      </c>
    </row>
    <row r="59" spans="2:10" hidden="1">
      <c r="B59" s="190"/>
      <c r="C59" s="108"/>
      <c r="D59" s="142"/>
      <c r="E59" s="130"/>
      <c r="F59" s="126"/>
      <c r="G59" s="126"/>
      <c r="H59" s="126"/>
      <c r="I59" s="126"/>
      <c r="J59" s="126"/>
    </row>
    <row r="60" spans="2:10">
      <c r="B60" s="190"/>
      <c r="C60" s="107"/>
      <c r="D60" s="107"/>
      <c r="E60" s="107"/>
      <c r="F60" s="107"/>
      <c r="G60" s="107"/>
      <c r="H60" s="107"/>
      <c r="I60" s="107"/>
      <c r="J60" s="107"/>
    </row>
    <row r="61" spans="2:10" ht="14.25">
      <c r="B61" s="353" t="s">
        <v>212</v>
      </c>
      <c r="D61" s="107"/>
      <c r="E61" s="107"/>
      <c r="F61" s="107"/>
      <c r="G61" s="107"/>
      <c r="H61" s="107"/>
      <c r="I61" s="107"/>
      <c r="J61" s="107"/>
    </row>
    <row r="62" spans="2:10">
      <c r="B62" s="533" t="s">
        <v>142</v>
      </c>
      <c r="C62" s="534"/>
      <c r="D62" s="535"/>
      <c r="E62" s="529" t="s">
        <v>164</v>
      </c>
      <c r="F62" s="529" t="s">
        <v>169</v>
      </c>
      <c r="G62" s="533" t="s">
        <v>141</v>
      </c>
      <c r="H62" s="534"/>
      <c r="I62" s="534"/>
      <c r="J62" s="535"/>
    </row>
    <row r="63" spans="2:10">
      <c r="B63" s="536"/>
      <c r="C63" s="537"/>
      <c r="D63" s="538"/>
      <c r="E63" s="529"/>
      <c r="F63" s="529"/>
      <c r="G63" s="536"/>
      <c r="H63" s="537"/>
      <c r="I63" s="537"/>
      <c r="J63" s="538"/>
    </row>
    <row r="64" spans="2:10">
      <c r="B64" s="150">
        <v>1</v>
      </c>
      <c r="C64" s="156"/>
      <c r="D64" s="173"/>
      <c r="E64" s="112"/>
      <c r="F64" s="112"/>
      <c r="G64" s="165"/>
      <c r="H64" s="160"/>
      <c r="I64" s="160"/>
      <c r="J64" s="161"/>
    </row>
    <row r="65" spans="2:10">
      <c r="B65" s="150"/>
      <c r="C65" s="157"/>
      <c r="D65" s="174"/>
      <c r="E65" s="110"/>
      <c r="F65" s="110"/>
      <c r="G65" s="166"/>
      <c r="H65" s="167"/>
      <c r="I65" s="167"/>
      <c r="J65" s="168"/>
    </row>
    <row r="66" spans="2:10">
      <c r="B66" s="151"/>
      <c r="C66" s="158"/>
      <c r="D66" s="175"/>
      <c r="E66" s="111"/>
      <c r="F66" s="111"/>
      <c r="G66" s="162"/>
      <c r="H66" s="163"/>
      <c r="I66" s="163"/>
      <c r="J66" s="164"/>
    </row>
    <row r="67" spans="2:10">
      <c r="B67" s="149">
        <v>2</v>
      </c>
      <c r="C67" s="156"/>
      <c r="D67" s="173"/>
      <c r="E67" s="112"/>
      <c r="F67" s="112"/>
      <c r="G67" s="165"/>
      <c r="H67" s="160"/>
      <c r="I67" s="160"/>
      <c r="J67" s="161"/>
    </row>
    <row r="68" spans="2:10">
      <c r="B68" s="150"/>
      <c r="C68" s="157"/>
      <c r="D68" s="174"/>
      <c r="E68" s="110"/>
      <c r="F68" s="110"/>
      <c r="G68" s="166"/>
      <c r="H68" s="167"/>
      <c r="I68" s="167"/>
      <c r="J68" s="168"/>
    </row>
    <row r="69" spans="2:10">
      <c r="B69" s="151"/>
      <c r="C69" s="158"/>
      <c r="D69" s="175"/>
      <c r="E69" s="111"/>
      <c r="F69" s="111"/>
      <c r="G69" s="162"/>
      <c r="H69" s="163"/>
      <c r="I69" s="163"/>
      <c r="J69" s="164"/>
    </row>
    <row r="70" spans="2:10">
      <c r="B70" s="149">
        <v>3</v>
      </c>
      <c r="C70" s="156"/>
      <c r="D70" s="173"/>
      <c r="E70" s="112"/>
      <c r="F70" s="112"/>
      <c r="G70" s="165"/>
      <c r="H70" s="160"/>
      <c r="I70" s="160"/>
      <c r="J70" s="161"/>
    </row>
    <row r="71" spans="2:10">
      <c r="B71" s="150"/>
      <c r="C71" s="157"/>
      <c r="D71" s="174"/>
      <c r="E71" s="110"/>
      <c r="F71" s="110"/>
      <c r="G71" s="166"/>
      <c r="H71" s="167"/>
      <c r="I71" s="167"/>
      <c r="J71" s="168"/>
    </row>
    <row r="72" spans="2:10">
      <c r="B72" s="151"/>
      <c r="C72" s="158"/>
      <c r="D72" s="175"/>
      <c r="E72" s="111"/>
      <c r="F72" s="111"/>
      <c r="G72" s="162"/>
      <c r="H72" s="163"/>
      <c r="I72" s="163"/>
      <c r="J72" s="164"/>
    </row>
    <row r="73" spans="2:10" ht="14.25">
      <c r="B73" s="155"/>
      <c r="D73" s="107"/>
      <c r="E73" s="107"/>
      <c r="F73" s="107"/>
      <c r="G73" s="107"/>
      <c r="H73" s="107"/>
      <c r="I73" s="107"/>
      <c r="J73" s="107"/>
    </row>
    <row r="74" spans="2:10" ht="14.25">
      <c r="B74" s="353" t="s">
        <v>211</v>
      </c>
      <c r="D74" s="107"/>
      <c r="E74" s="107"/>
      <c r="F74" s="107"/>
      <c r="G74" s="107"/>
      <c r="H74" s="107"/>
      <c r="I74" s="107"/>
      <c r="J74" s="107"/>
    </row>
    <row r="75" spans="2:10" ht="27" customHeight="1">
      <c r="B75" s="530" t="s">
        <v>137</v>
      </c>
      <c r="C75" s="530"/>
      <c r="D75" s="547" t="s">
        <v>140</v>
      </c>
      <c r="E75" s="547"/>
      <c r="F75" s="547"/>
      <c r="G75" s="547"/>
      <c r="H75" s="547"/>
      <c r="I75" s="547"/>
      <c r="J75" s="547"/>
    </row>
    <row r="76" spans="2:10" ht="27" customHeight="1">
      <c r="B76" s="530" t="s">
        <v>138</v>
      </c>
      <c r="C76" s="530"/>
      <c r="D76" s="547" t="s">
        <v>139</v>
      </c>
      <c r="E76" s="547"/>
      <c r="F76" s="547"/>
      <c r="G76" s="547"/>
      <c r="H76" s="547"/>
      <c r="I76" s="547"/>
      <c r="J76" s="547"/>
    </row>
    <row r="77" spans="2:10" ht="14.25">
      <c r="B77" s="155"/>
      <c r="D77" s="107"/>
      <c r="E77" s="107"/>
      <c r="F77" s="107"/>
      <c r="G77" s="107"/>
      <c r="H77" s="107"/>
      <c r="I77" s="107"/>
      <c r="J77" s="107"/>
    </row>
    <row r="78" spans="2:10" ht="14.25">
      <c r="B78" s="155"/>
      <c r="D78" s="107"/>
      <c r="E78" s="107"/>
      <c r="F78" s="107"/>
      <c r="G78" s="107"/>
      <c r="H78" s="107"/>
      <c r="I78" s="107"/>
      <c r="J78" s="107"/>
    </row>
    <row r="79" spans="2:10" ht="14.25">
      <c r="B79" s="155"/>
      <c r="D79" s="107"/>
      <c r="E79" s="107"/>
      <c r="F79" s="107"/>
      <c r="G79" s="107"/>
      <c r="H79" s="107"/>
      <c r="I79" s="107"/>
      <c r="J79" s="107"/>
    </row>
    <row r="80" spans="2:10" ht="14.25">
      <c r="B80" s="155"/>
      <c r="D80" s="107"/>
      <c r="E80" s="107"/>
      <c r="F80" s="107"/>
      <c r="G80" s="107"/>
      <c r="H80" s="107"/>
      <c r="I80" s="107"/>
      <c r="J80" s="107"/>
    </row>
    <row r="81" spans="2:10" ht="14.25">
      <c r="B81" s="155"/>
      <c r="D81" s="107"/>
      <c r="E81" s="107"/>
      <c r="F81" s="107"/>
      <c r="G81" s="107"/>
      <c r="H81" s="107"/>
      <c r="I81" s="107"/>
      <c r="J81" s="107"/>
    </row>
    <row r="82" spans="2:10" ht="14.25">
      <c r="B82" s="155"/>
      <c r="D82" s="107"/>
      <c r="E82" s="107"/>
      <c r="F82" s="107"/>
      <c r="G82" s="107"/>
      <c r="H82" s="107"/>
      <c r="I82" s="107"/>
      <c r="J82" s="107"/>
    </row>
    <row r="83" spans="2:10" ht="14.25">
      <c r="B83" s="155"/>
      <c r="D83" s="107"/>
      <c r="E83" s="107"/>
      <c r="F83" s="107"/>
      <c r="G83" s="107"/>
      <c r="H83" s="107"/>
      <c r="I83" s="107"/>
      <c r="J83" s="107"/>
    </row>
    <row r="84" spans="2:10" ht="14.25">
      <c r="B84" s="155"/>
      <c r="D84" s="107"/>
      <c r="E84" s="107"/>
      <c r="F84" s="107"/>
      <c r="G84" s="107"/>
      <c r="H84" s="107"/>
      <c r="I84" s="107"/>
      <c r="J84" s="107"/>
    </row>
    <row r="85" spans="2:10" ht="14.25">
      <c r="B85" s="155"/>
      <c r="D85" s="107"/>
      <c r="E85" s="107"/>
      <c r="F85" s="107"/>
      <c r="G85" s="107"/>
      <c r="H85" s="107"/>
      <c r="I85" s="107"/>
      <c r="J85" s="107"/>
    </row>
    <row r="86" spans="2:10" ht="14.25">
      <c r="B86" s="155"/>
      <c r="D86" s="107"/>
      <c r="E86" s="107"/>
      <c r="F86" s="107"/>
      <c r="G86" s="107"/>
      <c r="H86" s="107"/>
      <c r="I86" s="107"/>
      <c r="J86" s="107"/>
    </row>
    <row r="87" spans="2:10" ht="14.25">
      <c r="B87" s="155"/>
      <c r="D87" s="107"/>
      <c r="E87" s="107"/>
      <c r="F87" s="107"/>
      <c r="G87" s="107"/>
      <c r="H87" s="107"/>
      <c r="I87" s="107"/>
      <c r="J87" s="107"/>
    </row>
    <row r="88" spans="2:10" ht="14.25">
      <c r="B88" s="155"/>
      <c r="D88" s="107"/>
      <c r="E88" s="107"/>
      <c r="F88" s="107"/>
      <c r="G88" s="107"/>
      <c r="H88" s="107"/>
      <c r="I88" s="107"/>
      <c r="J88" s="107"/>
    </row>
    <row r="89" spans="2:10" ht="14.25">
      <c r="B89" s="155"/>
      <c r="D89" s="107"/>
      <c r="E89" s="107"/>
      <c r="F89" s="107"/>
      <c r="G89" s="107"/>
      <c r="H89" s="107"/>
      <c r="I89" s="107"/>
      <c r="J89" s="107"/>
    </row>
    <row r="90" spans="2:10" ht="14.25">
      <c r="B90" s="155"/>
      <c r="D90" s="107"/>
      <c r="E90" s="107"/>
      <c r="F90" s="107"/>
      <c r="G90" s="107"/>
      <c r="H90" s="107"/>
      <c r="I90" s="107"/>
      <c r="J90" s="107"/>
    </row>
    <row r="91" spans="2:10" ht="14.25">
      <c r="B91" s="155"/>
      <c r="D91" s="107"/>
      <c r="E91" s="107"/>
      <c r="F91" s="107"/>
      <c r="G91" s="107"/>
      <c r="H91" s="107"/>
      <c r="I91" s="107"/>
      <c r="J91" s="107"/>
    </row>
    <row r="92" spans="2:10" ht="14.25">
      <c r="B92" s="155"/>
      <c r="D92" s="107"/>
      <c r="E92" s="107"/>
      <c r="F92" s="107"/>
      <c r="G92" s="107"/>
      <c r="H92" s="107"/>
      <c r="I92" s="107"/>
      <c r="J92" s="107"/>
    </row>
    <row r="93" spans="2:10" ht="14.25">
      <c r="B93" s="155"/>
      <c r="D93" s="107"/>
      <c r="E93" s="107"/>
      <c r="F93" s="107"/>
      <c r="G93" s="107"/>
      <c r="H93" s="107"/>
      <c r="I93" s="107"/>
      <c r="J93" s="107"/>
    </row>
    <row r="94" spans="2:10" ht="14.25">
      <c r="B94" s="155"/>
      <c r="D94" s="107"/>
      <c r="E94" s="107"/>
      <c r="F94" s="107"/>
      <c r="G94" s="107"/>
      <c r="H94" s="107"/>
      <c r="I94" s="107"/>
      <c r="J94" s="107"/>
    </row>
    <row r="95" spans="2:10" ht="14.25">
      <c r="B95" s="155"/>
      <c r="D95" s="107"/>
      <c r="E95" s="107"/>
      <c r="F95" s="107"/>
      <c r="G95" s="107"/>
      <c r="H95" s="107"/>
      <c r="I95" s="107"/>
      <c r="J95" s="107"/>
    </row>
    <row r="96" spans="2:10" ht="14.25">
      <c r="B96" s="155"/>
      <c r="D96" s="107"/>
      <c r="E96" s="107"/>
      <c r="F96" s="107"/>
      <c r="G96" s="107"/>
      <c r="H96" s="107"/>
      <c r="I96" s="107"/>
      <c r="J96" s="107"/>
    </row>
    <row r="97" spans="2:10" ht="14.25">
      <c r="B97" s="155"/>
      <c r="D97" s="107"/>
      <c r="E97" s="107"/>
      <c r="F97" s="107"/>
      <c r="G97" s="107"/>
      <c r="H97" s="107"/>
      <c r="I97" s="107"/>
      <c r="J97" s="107"/>
    </row>
    <row r="98" spans="2:10" ht="14.25">
      <c r="B98" s="155"/>
      <c r="D98" s="107"/>
      <c r="E98" s="107"/>
      <c r="F98" s="107"/>
      <c r="G98" s="107"/>
      <c r="H98" s="107"/>
      <c r="I98" s="107"/>
      <c r="J98" s="107"/>
    </row>
    <row r="99" spans="2:10" ht="14.25">
      <c r="B99" s="155"/>
      <c r="D99" s="107"/>
      <c r="E99" s="107"/>
      <c r="F99" s="107"/>
      <c r="G99" s="107"/>
      <c r="H99" s="107"/>
      <c r="I99" s="107"/>
      <c r="J99" s="107"/>
    </row>
    <row r="100" spans="2:10">
      <c r="C100" s="107"/>
      <c r="D100" s="107"/>
      <c r="E100" s="107"/>
      <c r="F100" s="107"/>
      <c r="G100" s="107"/>
      <c r="H100" s="107"/>
      <c r="I100" s="107"/>
      <c r="J100" s="107"/>
    </row>
    <row r="101" spans="2:10">
      <c r="C101" s="107"/>
      <c r="D101" s="107"/>
      <c r="E101" s="107"/>
      <c r="F101" s="107"/>
      <c r="G101" s="107"/>
      <c r="H101" s="107"/>
      <c r="I101" s="107"/>
      <c r="J101" s="107"/>
    </row>
    <row r="102" spans="2:10">
      <c r="C102" s="107"/>
      <c r="D102" s="107"/>
      <c r="E102" s="107"/>
      <c r="F102" s="107"/>
      <c r="G102" s="107"/>
      <c r="H102" s="107"/>
      <c r="I102" s="107"/>
      <c r="J102" s="107"/>
    </row>
    <row r="103" spans="2:10">
      <c r="C103" s="107"/>
      <c r="D103" s="107"/>
      <c r="E103" s="107"/>
      <c r="F103" s="107"/>
      <c r="G103" s="107"/>
      <c r="H103" s="107"/>
      <c r="I103" s="107"/>
      <c r="J103" s="107"/>
    </row>
    <row r="104" spans="2:10">
      <c r="C104" s="107"/>
      <c r="D104" s="107"/>
      <c r="E104" s="107"/>
      <c r="F104" s="107"/>
      <c r="G104" s="107"/>
      <c r="H104" s="107"/>
      <c r="I104" s="107"/>
      <c r="J104" s="107"/>
    </row>
  </sheetData>
  <mergeCells count="22">
    <mergeCell ref="G62:J63"/>
    <mergeCell ref="D75:J75"/>
    <mergeCell ref="D5:F5"/>
    <mergeCell ref="C3:D3"/>
    <mergeCell ref="I4:J4"/>
    <mergeCell ref="I5:J5"/>
    <mergeCell ref="B76:C76"/>
    <mergeCell ref="F62:F63"/>
    <mergeCell ref="B62:D63"/>
    <mergeCell ref="B8:C24"/>
    <mergeCell ref="D8:D9"/>
    <mergeCell ref="D76:J76"/>
    <mergeCell ref="G1:J1"/>
    <mergeCell ref="G2:J2"/>
    <mergeCell ref="E62:E63"/>
    <mergeCell ref="B75:C75"/>
    <mergeCell ref="E1:F1"/>
    <mergeCell ref="E2:F2"/>
    <mergeCell ref="I3:J3"/>
    <mergeCell ref="E3:F3"/>
    <mergeCell ref="D4:F4"/>
    <mergeCell ref="G3:G5"/>
  </mergeCells>
  <phoneticPr fontId="4"/>
  <pageMargins left="0.70866141732283472" right="0.70866141732283472" top="0.55118110236220474" bottom="0.43307086614173229" header="0.31496062992125984" footer="0.31496062992125984"/>
  <pageSetup paperSize="9" orientation="landscape" r:id="rId1"/>
  <headerFooter alignWithMargins="0">
    <oddHeader>&amp;C&amp;"HGP創英角ｺﾞｼｯｸUB,標準"&amp;18≪　計数計画・具体的施策　≫</oddHeader>
    <oddFooter>&amp;C６</oddFooter>
  </headerFooter>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31"/>
  <sheetViews>
    <sheetView showGridLines="0" topLeftCell="B1" zoomScaleNormal="100" workbookViewId="0">
      <selection activeCell="I17" sqref="I17"/>
    </sheetView>
  </sheetViews>
  <sheetFormatPr defaultRowHeight="12"/>
  <cols>
    <col min="1" max="1" width="9" style="105"/>
    <col min="2" max="2" width="3.375" style="105" customWidth="1"/>
    <col min="3" max="3" width="25.75" style="105" customWidth="1"/>
    <col min="4" max="11" width="12.125" style="105" customWidth="1"/>
    <col min="12" max="16384" width="9" style="105"/>
  </cols>
  <sheetData>
    <row r="2" spans="2:15" hidden="1">
      <c r="B2" s="146"/>
      <c r="C2" s="140" t="s">
        <v>107</v>
      </c>
      <c r="D2" s="140" t="e">
        <f>+#REF!</f>
        <v>#REF!</v>
      </c>
      <c r="E2" s="140"/>
      <c r="F2" s="548" t="s">
        <v>108</v>
      </c>
      <c r="G2" s="548"/>
      <c r="H2" s="548" t="e">
        <f>+#REF!</f>
        <v>#REF!</v>
      </c>
      <c r="I2" s="548"/>
      <c r="J2" s="548"/>
      <c r="O2" s="105" t="s">
        <v>109</v>
      </c>
    </row>
    <row r="3" spans="2:15" hidden="1">
      <c r="C3" s="140" t="s">
        <v>110</v>
      </c>
      <c r="D3" s="140" t="e">
        <f>+#REF!</f>
        <v>#REF!</v>
      </c>
      <c r="E3" s="140"/>
      <c r="F3" s="548" t="s">
        <v>111</v>
      </c>
      <c r="G3" s="548"/>
      <c r="H3" s="548" t="e">
        <f>+#REF!</f>
        <v>#REF!</v>
      </c>
      <c r="I3" s="548"/>
      <c r="J3" s="548"/>
      <c r="O3" s="105" t="s">
        <v>112</v>
      </c>
    </row>
    <row r="4" spans="2:15" hidden="1">
      <c r="C4" s="548" t="s">
        <v>113</v>
      </c>
      <c r="D4" s="548"/>
      <c r="E4" s="217"/>
      <c r="F4" s="548" t="e">
        <f>+#REF!</f>
        <v>#REF!</v>
      </c>
      <c r="G4" s="548"/>
      <c r="H4" s="548" t="s">
        <v>114</v>
      </c>
      <c r="I4" s="549" t="e">
        <f>+#REF!</f>
        <v>#REF!</v>
      </c>
      <c r="J4" s="549"/>
      <c r="O4" s="105" t="s">
        <v>115</v>
      </c>
    </row>
    <row r="5" spans="2:15" hidden="1">
      <c r="C5" s="140" t="s">
        <v>116</v>
      </c>
      <c r="D5" s="548" t="e">
        <f>+#REF!</f>
        <v>#REF!</v>
      </c>
      <c r="E5" s="548"/>
      <c r="F5" s="548"/>
      <c r="G5" s="548"/>
      <c r="H5" s="548"/>
      <c r="I5" s="549" t="e">
        <f>+#REF!</f>
        <v>#REF!</v>
      </c>
      <c r="J5" s="549"/>
      <c r="O5" s="105" t="s">
        <v>117</v>
      </c>
    </row>
    <row r="6" spans="2:15" hidden="1">
      <c r="C6" s="140" t="s">
        <v>118</v>
      </c>
      <c r="D6" s="548" t="e">
        <f>+#REF!</f>
        <v>#REF!</v>
      </c>
      <c r="E6" s="548"/>
      <c r="F6" s="548"/>
      <c r="G6" s="548"/>
      <c r="H6" s="548"/>
      <c r="I6" s="549" t="e">
        <f>+#REF!</f>
        <v>#REF!</v>
      </c>
      <c r="J6" s="549"/>
      <c r="O6" s="105" t="s">
        <v>119</v>
      </c>
    </row>
    <row r="7" spans="2:15" hidden="1"/>
    <row r="8" spans="2:15" ht="12.75">
      <c r="B8" s="550" t="s">
        <v>168</v>
      </c>
      <c r="C8" s="551"/>
      <c r="D8" s="552" t="s">
        <v>169</v>
      </c>
      <c r="E8" s="554" t="s">
        <v>210</v>
      </c>
      <c r="F8" s="251" t="s">
        <v>121</v>
      </c>
      <c r="G8" s="251" t="s">
        <v>122</v>
      </c>
      <c r="H8" s="251" t="s">
        <v>123</v>
      </c>
      <c r="I8" s="251" t="s">
        <v>124</v>
      </c>
      <c r="J8" s="227" t="s">
        <v>125</v>
      </c>
      <c r="K8" s="227" t="s">
        <v>126</v>
      </c>
    </row>
    <row r="9" spans="2:15" ht="12.75">
      <c r="B9" s="550"/>
      <c r="C9" s="551"/>
      <c r="D9" s="553"/>
      <c r="E9" s="553"/>
      <c r="F9" s="252" t="s">
        <v>25</v>
      </c>
      <c r="G9" s="252" t="s">
        <v>25</v>
      </c>
      <c r="H9" s="252" t="s">
        <v>25</v>
      </c>
      <c r="I9" s="252" t="s">
        <v>25</v>
      </c>
      <c r="J9" s="228" t="s">
        <v>25</v>
      </c>
      <c r="K9" s="228" t="s">
        <v>25</v>
      </c>
    </row>
    <row r="10" spans="2:15">
      <c r="B10" s="149">
        <v>1</v>
      </c>
      <c r="C10" s="152"/>
      <c r="D10" s="112"/>
      <c r="E10" s="112"/>
      <c r="F10" s="112"/>
      <c r="G10" s="112"/>
      <c r="H10" s="112"/>
      <c r="I10" s="112"/>
      <c r="J10" s="224"/>
      <c r="K10" s="224"/>
    </row>
    <row r="11" spans="2:15">
      <c r="B11" s="150"/>
      <c r="C11" s="145"/>
      <c r="D11" s="110"/>
      <c r="E11" s="110"/>
      <c r="F11" s="110"/>
      <c r="G11" s="110"/>
      <c r="H11" s="110"/>
      <c r="I11" s="110"/>
      <c r="J11" s="225"/>
      <c r="K11" s="225"/>
    </row>
    <row r="12" spans="2:15">
      <c r="B12" s="151"/>
      <c r="C12" s="145"/>
      <c r="D12" s="111"/>
      <c r="E12" s="111"/>
      <c r="F12" s="111"/>
      <c r="G12" s="111"/>
      <c r="H12" s="111"/>
      <c r="I12" s="111"/>
      <c r="J12" s="226"/>
      <c r="K12" s="226"/>
    </row>
    <row r="13" spans="2:15">
      <c r="B13" s="149">
        <v>2</v>
      </c>
      <c r="C13" s="153"/>
      <c r="D13" s="112"/>
      <c r="E13" s="112"/>
      <c r="F13" s="112"/>
      <c r="G13" s="112"/>
      <c r="H13" s="112"/>
      <c r="I13" s="112"/>
      <c r="J13" s="224"/>
      <c r="K13" s="224"/>
    </row>
    <row r="14" spans="2:15">
      <c r="B14" s="150"/>
      <c r="C14" s="147"/>
      <c r="D14" s="110"/>
      <c r="E14" s="110"/>
      <c r="F14" s="110"/>
      <c r="G14" s="110"/>
      <c r="H14" s="110"/>
      <c r="I14" s="110"/>
      <c r="J14" s="225"/>
      <c r="K14" s="225"/>
    </row>
    <row r="15" spans="2:15">
      <c r="B15" s="151"/>
      <c r="C15" s="148"/>
      <c r="D15" s="111"/>
      <c r="E15" s="111"/>
      <c r="F15" s="111"/>
      <c r="G15" s="111"/>
      <c r="H15" s="111"/>
      <c r="I15" s="111"/>
      <c r="J15" s="226"/>
      <c r="K15" s="226"/>
    </row>
    <row r="16" spans="2:15">
      <c r="B16" s="149">
        <v>3</v>
      </c>
      <c r="C16" s="153"/>
      <c r="D16" s="112"/>
      <c r="E16" s="112"/>
      <c r="F16" s="112"/>
      <c r="G16" s="112"/>
      <c r="H16" s="112"/>
      <c r="I16" s="112"/>
      <c r="J16" s="224"/>
      <c r="K16" s="224"/>
    </row>
    <row r="17" spans="2:11">
      <c r="B17" s="150"/>
      <c r="C17" s="147"/>
      <c r="D17" s="110"/>
      <c r="E17" s="110"/>
      <c r="F17" s="110"/>
      <c r="G17" s="110"/>
      <c r="H17" s="110"/>
      <c r="I17" s="110"/>
      <c r="J17" s="225"/>
      <c r="K17" s="225"/>
    </row>
    <row r="18" spans="2:11">
      <c r="B18" s="151"/>
      <c r="C18" s="148"/>
      <c r="D18" s="111"/>
      <c r="E18" s="111"/>
      <c r="F18" s="111"/>
      <c r="G18" s="111"/>
      <c r="H18" s="111"/>
      <c r="I18" s="111"/>
      <c r="J18" s="226"/>
      <c r="K18" s="226"/>
    </row>
    <row r="19" spans="2:11">
      <c r="B19" s="149">
        <v>4</v>
      </c>
      <c r="C19" s="153"/>
      <c r="D19" s="112"/>
      <c r="E19" s="112"/>
      <c r="F19" s="112"/>
      <c r="G19" s="112"/>
      <c r="H19" s="112"/>
      <c r="I19" s="112"/>
      <c r="J19" s="224"/>
      <c r="K19" s="224"/>
    </row>
    <row r="20" spans="2:11">
      <c r="B20" s="150"/>
      <c r="C20" s="147"/>
      <c r="D20" s="110"/>
      <c r="E20" s="110"/>
      <c r="F20" s="110"/>
      <c r="G20" s="110"/>
      <c r="H20" s="110"/>
      <c r="I20" s="110"/>
      <c r="J20" s="225"/>
      <c r="K20" s="225"/>
    </row>
    <row r="21" spans="2:11">
      <c r="B21" s="151"/>
      <c r="C21" s="148"/>
      <c r="D21" s="111"/>
      <c r="E21" s="111"/>
      <c r="F21" s="111"/>
      <c r="G21" s="111"/>
      <c r="H21" s="111"/>
      <c r="I21" s="111"/>
      <c r="J21" s="226"/>
      <c r="K21" s="226"/>
    </row>
    <row r="22" spans="2:11">
      <c r="B22" s="150">
        <v>5</v>
      </c>
      <c r="C22" s="153"/>
      <c r="D22" s="110"/>
      <c r="E22" s="110"/>
      <c r="F22" s="110"/>
      <c r="G22" s="110"/>
      <c r="H22" s="110"/>
      <c r="I22" s="110"/>
      <c r="J22" s="225"/>
      <c r="K22" s="225"/>
    </row>
    <row r="23" spans="2:11">
      <c r="B23" s="150"/>
      <c r="C23" s="147"/>
      <c r="D23" s="110"/>
      <c r="E23" s="110"/>
      <c r="F23" s="110"/>
      <c r="G23" s="110"/>
      <c r="H23" s="110"/>
      <c r="I23" s="110"/>
      <c r="J23" s="225"/>
      <c r="K23" s="225"/>
    </row>
    <row r="24" spans="2:11">
      <c r="B24" s="151"/>
      <c r="C24" s="147"/>
      <c r="D24" s="111"/>
      <c r="E24" s="111"/>
      <c r="F24" s="111"/>
      <c r="G24" s="111"/>
      <c r="H24" s="111"/>
      <c r="I24" s="111"/>
      <c r="J24" s="226"/>
      <c r="K24" s="226"/>
    </row>
    <row r="25" spans="2:11">
      <c r="B25" s="149">
        <v>6</v>
      </c>
      <c r="C25" s="153"/>
      <c r="D25" s="112"/>
      <c r="E25" s="112"/>
      <c r="F25" s="112"/>
      <c r="G25" s="112"/>
      <c r="H25" s="112"/>
      <c r="I25" s="112"/>
      <c r="J25" s="224"/>
      <c r="K25" s="224"/>
    </row>
    <row r="26" spans="2:11">
      <c r="B26" s="150"/>
      <c r="C26" s="147"/>
      <c r="D26" s="110"/>
      <c r="E26" s="110"/>
      <c r="F26" s="110"/>
      <c r="G26" s="110"/>
      <c r="H26" s="110"/>
      <c r="I26" s="110"/>
      <c r="J26" s="225"/>
      <c r="K26" s="225"/>
    </row>
    <row r="27" spans="2:11">
      <c r="B27" s="151"/>
      <c r="C27" s="148"/>
      <c r="D27" s="111"/>
      <c r="E27" s="111"/>
      <c r="F27" s="111"/>
      <c r="G27" s="111"/>
      <c r="H27" s="111"/>
      <c r="I27" s="111"/>
      <c r="J27" s="226"/>
      <c r="K27" s="226"/>
    </row>
    <row r="28" spans="2:11">
      <c r="B28" s="146"/>
      <c r="C28" s="146"/>
      <c r="D28" s="146"/>
      <c r="E28" s="146"/>
      <c r="F28" s="146"/>
      <c r="G28" s="146"/>
      <c r="H28" s="146"/>
      <c r="I28" s="146"/>
      <c r="J28" s="146"/>
      <c r="K28" s="146"/>
    </row>
    <row r="29" spans="2:11">
      <c r="B29" s="146"/>
      <c r="C29" s="146"/>
      <c r="D29" s="146"/>
      <c r="E29" s="146"/>
      <c r="F29" s="146"/>
      <c r="G29" s="146"/>
      <c r="H29" s="146"/>
      <c r="I29" s="146"/>
      <c r="J29" s="146"/>
      <c r="K29" s="146"/>
    </row>
    <row r="30" spans="2:11">
      <c r="B30" s="146"/>
      <c r="C30" s="147"/>
      <c r="D30" s="146"/>
      <c r="E30" s="146"/>
      <c r="F30" s="146"/>
      <c r="G30" s="146"/>
      <c r="H30" s="146"/>
      <c r="I30" s="146"/>
      <c r="J30" s="146"/>
      <c r="K30" s="146"/>
    </row>
    <row r="31" spans="2:11">
      <c r="B31" s="146"/>
      <c r="C31" s="146"/>
      <c r="D31" s="146"/>
      <c r="E31" s="146"/>
      <c r="F31" s="146"/>
      <c r="G31" s="146"/>
      <c r="H31" s="146"/>
      <c r="I31" s="146"/>
      <c r="J31" s="146"/>
      <c r="K31" s="146"/>
    </row>
  </sheetData>
  <mergeCells count="15">
    <mergeCell ref="B8:C9"/>
    <mergeCell ref="D8:D9"/>
    <mergeCell ref="E8:E9"/>
    <mergeCell ref="F2:G2"/>
    <mergeCell ref="H2:J2"/>
    <mergeCell ref="F3:G3"/>
    <mergeCell ref="H3:J3"/>
    <mergeCell ref="C4:D4"/>
    <mergeCell ref="F4:G4"/>
    <mergeCell ref="H4:H6"/>
    <mergeCell ref="I4:J4"/>
    <mergeCell ref="D5:G5"/>
    <mergeCell ref="I5:J5"/>
    <mergeCell ref="D6:G6"/>
    <mergeCell ref="I6:J6"/>
  </mergeCells>
  <phoneticPr fontId="4"/>
  <pageMargins left="0.70866141732283472" right="0.70866141732283472" top="0.74803149606299213" bottom="0.74803149606299213" header="0.31496062992125984" footer="0.31496062992125984"/>
  <pageSetup paperSize="9" orientation="landscape" r:id="rId1"/>
  <headerFooter>
    <oddHeader>&amp;C&amp;"HGP創英角ｺﾞｼｯｸUB,標準"&amp;18≪　実施計画　≫</oddHeader>
    <oddFooter>&amp;C７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8"/>
  <sheetViews>
    <sheetView showGridLines="0" view="pageBreakPreview" zoomScaleNormal="70" zoomScaleSheetLayoutView="100" workbookViewId="0">
      <selection activeCell="D30" sqref="D30"/>
    </sheetView>
  </sheetViews>
  <sheetFormatPr defaultRowHeight="12.75"/>
  <cols>
    <col min="1" max="1" width="26.5" style="144" customWidth="1"/>
    <col min="2" max="8" width="17.375" style="144" customWidth="1"/>
    <col min="9" max="47" width="9" style="216"/>
    <col min="48" max="16384" width="9" style="144"/>
  </cols>
  <sheetData>
    <row r="1" spans="1:8">
      <c r="A1" s="352" t="s">
        <v>201</v>
      </c>
    </row>
    <row r="2" spans="1:8" ht="13.5" customHeight="1">
      <c r="A2" s="555" t="s">
        <v>194</v>
      </c>
      <c r="B2" s="336" t="s">
        <v>127</v>
      </c>
      <c r="C2" s="251" t="s">
        <v>121</v>
      </c>
      <c r="D2" s="251" t="s">
        <v>122</v>
      </c>
      <c r="E2" s="251" t="s">
        <v>123</v>
      </c>
      <c r="F2" s="251" t="s">
        <v>124</v>
      </c>
      <c r="G2" s="227" t="s">
        <v>125</v>
      </c>
      <c r="H2" s="227" t="s">
        <v>126</v>
      </c>
    </row>
    <row r="3" spans="1:8">
      <c r="A3" s="556"/>
      <c r="B3" s="252" t="s">
        <v>25</v>
      </c>
      <c r="C3" s="252" t="s">
        <v>25</v>
      </c>
      <c r="D3" s="252" t="s">
        <v>25</v>
      </c>
      <c r="E3" s="252" t="s">
        <v>25</v>
      </c>
      <c r="F3" s="252" t="s">
        <v>25</v>
      </c>
      <c r="G3" s="228" t="s">
        <v>25</v>
      </c>
      <c r="H3" s="228" t="s">
        <v>25</v>
      </c>
    </row>
    <row r="4" spans="1:8" ht="12.75" customHeight="1">
      <c r="A4" s="214"/>
      <c r="B4" s="5"/>
      <c r="C4" s="5"/>
      <c r="D4" s="5"/>
      <c r="E4" s="5"/>
      <c r="F4" s="5"/>
      <c r="G4" s="229"/>
      <c r="H4" s="229"/>
    </row>
    <row r="5" spans="1:8" ht="12.75" customHeight="1">
      <c r="A5" s="218"/>
      <c r="B5" s="6"/>
      <c r="C5" s="6"/>
      <c r="D5" s="6"/>
      <c r="E5" s="6"/>
      <c r="F5" s="6"/>
      <c r="G5" s="230"/>
      <c r="H5" s="230"/>
    </row>
    <row r="6" spans="1:8" ht="12.75" customHeight="1">
      <c r="A6" s="218"/>
      <c r="B6" s="6"/>
      <c r="C6" s="6"/>
      <c r="D6" s="6"/>
      <c r="E6" s="6"/>
      <c r="F6" s="6"/>
      <c r="G6" s="230"/>
      <c r="H6" s="230"/>
    </row>
    <row r="7" spans="1:8" ht="12.75" customHeight="1">
      <c r="A7" s="219"/>
      <c r="B7" s="7"/>
      <c r="C7" s="7"/>
      <c r="D7" s="7"/>
      <c r="E7" s="7"/>
      <c r="F7" s="7"/>
      <c r="G7" s="231"/>
      <c r="H7" s="231"/>
    </row>
    <row r="8" spans="1:8">
      <c r="A8" s="341"/>
      <c r="B8" s="342"/>
      <c r="C8" s="342"/>
      <c r="D8" s="342"/>
      <c r="E8" s="342"/>
      <c r="F8" s="342"/>
      <c r="G8" s="342"/>
      <c r="H8" s="342"/>
    </row>
    <row r="9" spans="1:8">
      <c r="A9" s="351" t="s">
        <v>208</v>
      </c>
      <c r="B9" s="9"/>
      <c r="C9" s="9"/>
      <c r="D9" s="9"/>
      <c r="E9" s="9"/>
      <c r="F9" s="9"/>
      <c r="G9" s="9"/>
      <c r="H9" s="9"/>
    </row>
    <row r="10" spans="1:8" ht="13.5" customHeight="1">
      <c r="A10" s="557" t="s">
        <v>194</v>
      </c>
      <c r="B10" s="336" t="s">
        <v>127</v>
      </c>
      <c r="C10" s="251" t="s">
        <v>121</v>
      </c>
      <c r="D10" s="251" t="s">
        <v>122</v>
      </c>
      <c r="E10" s="251" t="s">
        <v>123</v>
      </c>
      <c r="F10" s="251" t="s">
        <v>124</v>
      </c>
      <c r="G10" s="227" t="s">
        <v>125</v>
      </c>
      <c r="H10" s="227" t="s">
        <v>126</v>
      </c>
    </row>
    <row r="11" spans="1:8" ht="12.75" customHeight="1">
      <c r="A11" s="558"/>
      <c r="B11" s="252" t="s">
        <v>25</v>
      </c>
      <c r="C11" s="252" t="s">
        <v>25</v>
      </c>
      <c r="D11" s="252" t="s">
        <v>25</v>
      </c>
      <c r="E11" s="252" t="s">
        <v>25</v>
      </c>
      <c r="F11" s="252" t="s">
        <v>25</v>
      </c>
      <c r="G11" s="228" t="s">
        <v>25</v>
      </c>
      <c r="H11" s="228" t="s">
        <v>25</v>
      </c>
    </row>
    <row r="12" spans="1:8" ht="12.75" customHeight="1">
      <c r="A12" s="338"/>
      <c r="B12" s="5"/>
      <c r="C12" s="5"/>
      <c r="D12" s="5"/>
      <c r="E12" s="5"/>
      <c r="F12" s="5"/>
      <c r="G12" s="229"/>
      <c r="H12" s="229"/>
    </row>
    <row r="13" spans="1:8" ht="12.75" customHeight="1">
      <c r="A13" s="339"/>
      <c r="B13" s="6"/>
      <c r="C13" s="6"/>
      <c r="D13" s="6"/>
      <c r="E13" s="6"/>
      <c r="F13" s="6"/>
      <c r="G13" s="230"/>
      <c r="H13" s="230"/>
    </row>
    <row r="14" spans="1:8" ht="12.75" customHeight="1">
      <c r="A14" s="339"/>
      <c r="B14" s="6"/>
      <c r="C14" s="6"/>
      <c r="D14" s="6"/>
      <c r="E14" s="6"/>
      <c r="F14" s="6"/>
      <c r="G14" s="230"/>
      <c r="H14" s="230"/>
    </row>
    <row r="15" spans="1:8" ht="12.75" customHeight="1">
      <c r="A15" s="340"/>
      <c r="B15" s="7"/>
      <c r="C15" s="7"/>
      <c r="D15" s="7"/>
      <c r="E15" s="7"/>
      <c r="F15" s="7"/>
      <c r="G15" s="231"/>
      <c r="H15" s="231"/>
    </row>
    <row r="16" spans="1:8" ht="12.75" customHeight="1">
      <c r="A16" s="211"/>
      <c r="B16" s="8"/>
      <c r="C16" s="8"/>
      <c r="D16" s="8"/>
      <c r="E16" s="8"/>
      <c r="F16" s="8"/>
      <c r="G16" s="8"/>
      <c r="H16" s="8"/>
    </row>
    <row r="17" spans="1:8" ht="12.75" customHeight="1">
      <c r="A17" s="346" t="s">
        <v>202</v>
      </c>
      <c r="B17" s="8"/>
      <c r="C17" s="8"/>
      <c r="D17" s="8"/>
      <c r="E17" s="8"/>
      <c r="F17" s="8"/>
      <c r="G17" s="8"/>
      <c r="H17" s="8"/>
    </row>
    <row r="18" spans="1:8" ht="12.75" customHeight="1">
      <c r="A18" s="557" t="s">
        <v>194</v>
      </c>
      <c r="B18" s="336" t="s">
        <v>127</v>
      </c>
      <c r="C18" s="251" t="s">
        <v>121</v>
      </c>
      <c r="D18" s="251" t="s">
        <v>122</v>
      </c>
      <c r="E18" s="251" t="s">
        <v>123</v>
      </c>
      <c r="F18" s="251" t="s">
        <v>124</v>
      </c>
      <c r="G18" s="227" t="s">
        <v>125</v>
      </c>
      <c r="H18" s="227" t="s">
        <v>126</v>
      </c>
    </row>
    <row r="19" spans="1:8" ht="12.75" customHeight="1">
      <c r="A19" s="558"/>
      <c r="B19" s="252" t="s">
        <v>25</v>
      </c>
      <c r="C19" s="252" t="s">
        <v>25</v>
      </c>
      <c r="D19" s="252" t="s">
        <v>25</v>
      </c>
      <c r="E19" s="252" t="s">
        <v>25</v>
      </c>
      <c r="F19" s="252" t="s">
        <v>25</v>
      </c>
      <c r="G19" s="228" t="s">
        <v>25</v>
      </c>
      <c r="H19" s="228" t="s">
        <v>25</v>
      </c>
    </row>
    <row r="20" spans="1:8" ht="12.75" customHeight="1">
      <c r="A20" s="343"/>
      <c r="B20" s="5"/>
      <c r="C20" s="5"/>
      <c r="D20" s="5"/>
      <c r="E20" s="5"/>
      <c r="F20" s="5"/>
      <c r="G20" s="229"/>
      <c r="H20" s="229"/>
    </row>
    <row r="21" spans="1:8" ht="12.75" customHeight="1">
      <c r="A21" s="212"/>
      <c r="B21" s="6"/>
      <c r="C21" s="6"/>
      <c r="D21" s="6"/>
      <c r="E21" s="6"/>
      <c r="F21" s="6"/>
      <c r="G21" s="230"/>
      <c r="H21" s="230"/>
    </row>
    <row r="22" spans="1:8" ht="12.75" customHeight="1">
      <c r="A22" s="212"/>
      <c r="B22" s="6"/>
      <c r="C22" s="6"/>
      <c r="D22" s="6"/>
      <c r="E22" s="6"/>
      <c r="F22" s="6"/>
      <c r="G22" s="230"/>
      <c r="H22" s="230"/>
    </row>
    <row r="23" spans="1:8" ht="12.75" customHeight="1">
      <c r="A23" s="213"/>
      <c r="B23" s="7"/>
      <c r="C23" s="7"/>
      <c r="D23" s="7"/>
      <c r="E23" s="7"/>
      <c r="F23" s="7"/>
      <c r="G23" s="231"/>
      <c r="H23" s="231"/>
    </row>
    <row r="24" spans="1:8">
      <c r="A24" s="10"/>
      <c r="B24" s="8"/>
      <c r="C24" s="8"/>
      <c r="D24" s="8"/>
      <c r="E24" s="8"/>
      <c r="F24" s="8"/>
      <c r="G24" s="8"/>
      <c r="H24" s="8"/>
    </row>
    <row r="25" spans="1:8">
      <c r="A25" s="337" t="s">
        <v>203</v>
      </c>
      <c r="B25" s="8"/>
      <c r="C25" s="8"/>
      <c r="D25" s="8"/>
      <c r="E25" s="8"/>
      <c r="F25" s="8"/>
      <c r="G25" s="8"/>
      <c r="H25" s="8"/>
    </row>
    <row r="26" spans="1:8" ht="13.5" customHeight="1">
      <c r="A26" s="559" t="s">
        <v>207</v>
      </c>
      <c r="B26" s="336" t="s">
        <v>127</v>
      </c>
      <c r="C26" s="251" t="s">
        <v>121</v>
      </c>
      <c r="D26" s="251" t="s">
        <v>122</v>
      </c>
      <c r="E26" s="251" t="s">
        <v>123</v>
      </c>
      <c r="F26" s="251" t="s">
        <v>124</v>
      </c>
      <c r="G26" s="227" t="s">
        <v>125</v>
      </c>
      <c r="H26" s="227" t="s">
        <v>126</v>
      </c>
    </row>
    <row r="27" spans="1:8">
      <c r="A27" s="556"/>
      <c r="B27" s="252" t="s">
        <v>25</v>
      </c>
      <c r="C27" s="252" t="s">
        <v>25</v>
      </c>
      <c r="D27" s="252" t="s">
        <v>25</v>
      </c>
      <c r="E27" s="252" t="s">
        <v>25</v>
      </c>
      <c r="F27" s="252" t="s">
        <v>25</v>
      </c>
      <c r="G27" s="228" t="s">
        <v>25</v>
      </c>
      <c r="H27" s="228" t="s">
        <v>25</v>
      </c>
    </row>
    <row r="28" spans="1:8">
      <c r="A28" s="5"/>
      <c r="B28" s="5"/>
      <c r="C28" s="5"/>
      <c r="D28" s="5"/>
      <c r="E28" s="5"/>
      <c r="F28" s="5"/>
      <c r="G28" s="229"/>
      <c r="H28" s="229"/>
    </row>
    <row r="29" spans="1:8">
      <c r="A29" s="6"/>
      <c r="B29" s="6"/>
      <c r="C29" s="6"/>
      <c r="D29" s="6"/>
      <c r="E29" s="6"/>
      <c r="F29" s="6"/>
      <c r="G29" s="230"/>
      <c r="H29" s="230"/>
    </row>
    <row r="30" spans="1:8">
      <c r="A30" s="6"/>
      <c r="B30" s="6"/>
      <c r="C30" s="6"/>
      <c r="D30" s="6"/>
      <c r="E30" s="6"/>
      <c r="F30" s="6"/>
      <c r="G30" s="230"/>
      <c r="H30" s="230"/>
    </row>
    <row r="31" spans="1:8">
      <c r="A31" s="7"/>
      <c r="B31" s="7"/>
      <c r="C31" s="7"/>
      <c r="D31" s="7"/>
      <c r="E31" s="7"/>
      <c r="F31" s="7"/>
      <c r="G31" s="231"/>
      <c r="H31" s="231"/>
    </row>
    <row r="32" spans="1:8">
      <c r="A32" s="8"/>
      <c r="B32" s="8"/>
      <c r="C32" s="8"/>
      <c r="D32" s="8"/>
      <c r="E32" s="8"/>
      <c r="F32" s="8"/>
      <c r="G32" s="8"/>
      <c r="H32" s="8"/>
    </row>
    <row r="33" spans="1:8">
      <c r="A33" s="337" t="s">
        <v>204</v>
      </c>
      <c r="B33" s="8"/>
      <c r="C33" s="8"/>
      <c r="D33" s="8"/>
      <c r="E33" s="8"/>
      <c r="F33" s="8"/>
      <c r="G33" s="8"/>
      <c r="H33" s="8"/>
    </row>
    <row r="34" spans="1:8" ht="13.5" customHeight="1">
      <c r="A34" s="559" t="s">
        <v>207</v>
      </c>
      <c r="B34" s="336" t="s">
        <v>127</v>
      </c>
      <c r="C34" s="251" t="s">
        <v>121</v>
      </c>
      <c r="D34" s="251" t="s">
        <v>122</v>
      </c>
      <c r="E34" s="251" t="s">
        <v>123</v>
      </c>
      <c r="F34" s="251" t="s">
        <v>124</v>
      </c>
      <c r="G34" s="227" t="s">
        <v>125</v>
      </c>
      <c r="H34" s="227" t="s">
        <v>126</v>
      </c>
    </row>
    <row r="35" spans="1:8">
      <c r="A35" s="556"/>
      <c r="B35" s="252" t="s">
        <v>25</v>
      </c>
      <c r="C35" s="252" t="s">
        <v>25</v>
      </c>
      <c r="D35" s="252" t="s">
        <v>25</v>
      </c>
      <c r="E35" s="252" t="s">
        <v>25</v>
      </c>
      <c r="F35" s="252" t="s">
        <v>25</v>
      </c>
      <c r="G35" s="228" t="s">
        <v>25</v>
      </c>
      <c r="H35" s="228" t="s">
        <v>25</v>
      </c>
    </row>
    <row r="36" spans="1:8">
      <c r="A36" s="344"/>
      <c r="B36" s="344"/>
      <c r="C36" s="344"/>
      <c r="D36" s="344"/>
      <c r="E36" s="344"/>
      <c r="F36" s="344"/>
      <c r="G36" s="345"/>
      <c r="H36" s="345"/>
    </row>
    <row r="37" spans="1:8">
      <c r="A37" s="6"/>
      <c r="B37" s="6"/>
      <c r="C37" s="215"/>
      <c r="D37" s="215"/>
      <c r="E37" s="215"/>
      <c r="F37" s="215"/>
      <c r="G37" s="230"/>
      <c r="H37" s="230"/>
    </row>
    <row r="38" spans="1:8">
      <c r="A38" s="6"/>
      <c r="B38" s="6"/>
      <c r="C38" s="6"/>
      <c r="D38" s="6"/>
      <c r="E38" s="6"/>
      <c r="F38" s="6"/>
      <c r="G38" s="230"/>
      <c r="H38" s="230"/>
    </row>
    <row r="39" spans="1:8">
      <c r="A39" s="7"/>
      <c r="B39" s="7"/>
      <c r="C39" s="7"/>
      <c r="D39" s="7"/>
      <c r="E39" s="7"/>
      <c r="F39" s="7"/>
      <c r="G39" s="231"/>
      <c r="H39" s="231"/>
    </row>
    <row r="41" spans="1:8">
      <c r="A41" s="337" t="s">
        <v>205</v>
      </c>
    </row>
    <row r="42" spans="1:8" ht="13.5" customHeight="1">
      <c r="A42" s="560" t="s">
        <v>206</v>
      </c>
      <c r="B42" s="561"/>
      <c r="C42" s="561"/>
      <c r="D42" s="561"/>
      <c r="E42" s="561"/>
      <c r="F42" s="561"/>
      <c r="G42" s="561"/>
      <c r="H42" s="562"/>
    </row>
    <row r="43" spans="1:8">
      <c r="A43" s="563"/>
      <c r="B43" s="564"/>
      <c r="C43" s="564"/>
      <c r="D43" s="564"/>
      <c r="E43" s="564"/>
      <c r="F43" s="564"/>
      <c r="G43" s="564"/>
      <c r="H43" s="565"/>
    </row>
    <row r="44" spans="1:8">
      <c r="A44" s="563"/>
      <c r="B44" s="564"/>
      <c r="C44" s="564"/>
      <c r="D44" s="564"/>
      <c r="E44" s="564"/>
      <c r="F44" s="564"/>
      <c r="G44" s="564"/>
      <c r="H44" s="565"/>
    </row>
    <row r="45" spans="1:8">
      <c r="A45" s="563"/>
      <c r="B45" s="564"/>
      <c r="C45" s="564"/>
      <c r="D45" s="564"/>
      <c r="E45" s="564"/>
      <c r="F45" s="564"/>
      <c r="G45" s="564"/>
      <c r="H45" s="565"/>
    </row>
    <row r="46" spans="1:8">
      <c r="A46" s="563"/>
      <c r="B46" s="564"/>
      <c r="C46" s="564"/>
      <c r="D46" s="564"/>
      <c r="E46" s="564"/>
      <c r="F46" s="564"/>
      <c r="G46" s="564"/>
      <c r="H46" s="565"/>
    </row>
    <row r="47" spans="1:8">
      <c r="A47" s="563"/>
      <c r="B47" s="564"/>
      <c r="C47" s="564"/>
      <c r="D47" s="564"/>
      <c r="E47" s="564"/>
      <c r="F47" s="564"/>
      <c r="G47" s="564"/>
      <c r="H47" s="565"/>
    </row>
    <row r="48" spans="1:8">
      <c r="A48" s="566"/>
      <c r="B48" s="567"/>
      <c r="C48" s="567"/>
      <c r="D48" s="567"/>
      <c r="E48" s="567"/>
      <c r="F48" s="567"/>
      <c r="G48" s="567"/>
      <c r="H48" s="568"/>
    </row>
  </sheetData>
  <mergeCells count="6">
    <mergeCell ref="A2:A3"/>
    <mergeCell ref="A18:A19"/>
    <mergeCell ref="A10:A11"/>
    <mergeCell ref="A26:A27"/>
    <mergeCell ref="A34:A35"/>
    <mergeCell ref="A42:H48"/>
  </mergeCells>
  <phoneticPr fontId="5"/>
  <printOptions horizontalCentered="1"/>
  <pageMargins left="0.70866141732283472" right="0.70866141732283472" top="0.43307086614173229" bottom="0.43307086614173229" header="0.19685039370078741" footer="0.31496062992125984"/>
  <pageSetup paperSize="9" scale="90" fitToHeight="0" orientation="landscape" r:id="rId1"/>
  <headerFooter>
    <oddHeader>&amp;C&amp;"HGP創英角ｺﾞｼｯｸUB,標準"&amp;14≪　計数計画　≫</oddHeader>
    <oddFooter>&amp;C８</oddFooter>
  </headerFooter>
  <rowBreaks count="4" manualBreakCount="4">
    <brk id="8" max="7" man="1"/>
    <brk id="16" max="7" man="1"/>
    <brk id="24" max="7" man="1"/>
    <brk id="3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０表紙</vt:lpstr>
      <vt:lpstr>１債務者概況表</vt:lpstr>
      <vt:lpstr>2概要</vt:lpstr>
      <vt:lpstr>3企業集団の状況</vt:lpstr>
      <vt:lpstr>4ビジネスモデルの概況</vt:lpstr>
      <vt:lpstr>5資金実績</vt:lpstr>
      <vt:lpstr>6計数計画等</vt:lpstr>
      <vt:lpstr>7実施計画</vt:lpstr>
      <vt:lpstr>8計数計画</vt:lpstr>
      <vt:lpstr>9担保明細</vt:lpstr>
      <vt:lpstr>'１債務者概況表'!Print_Area</vt:lpstr>
      <vt:lpstr>'2概要'!Print_Area</vt:lpstr>
      <vt:lpstr>'4ビジネスモデルの概況'!Print_Area</vt:lpstr>
      <vt:lpstr>'5資金実績'!Print_Area</vt:lpstr>
      <vt:lpstr>'6計数計画等'!Print_Area</vt:lpstr>
      <vt:lpstr>'7実施計画'!Print_Area</vt:lpstr>
      <vt:lpstr>'8計数計画'!Print_Area</vt:lpstr>
      <vt:lpstr>'9担保明細'!Print_Area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yamaguchi</cp:lastModifiedBy>
  <cp:lastPrinted>2013-03-07T17:03:08Z</cp:lastPrinted>
  <dcterms:created xsi:type="dcterms:W3CDTF">2012-03-05T06:41:13Z</dcterms:created>
  <dcterms:modified xsi:type="dcterms:W3CDTF">2015-04-27T04:30:50Z</dcterms:modified>
</cp:coreProperties>
</file>