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d\"/>
    </mc:Choice>
  </mc:AlternateContent>
  <bookViews>
    <workbookView xWindow="-15" yWindow="-15" windowWidth="9720" windowHeight="10455" tabRatio="808"/>
  </bookViews>
  <sheets>
    <sheet name="1概況" sheetId="4" r:id="rId1"/>
  </sheets>
  <definedNames>
    <definedName name="AS2DocOpenMode" hidden="1">"AS2DocumentEdit"</definedName>
  </definedNames>
  <calcPr calcId="152511"/>
</workbook>
</file>

<file path=xl/calcChain.xml><?xml version="1.0" encoding="utf-8"?>
<calcChain xmlns="http://schemas.openxmlformats.org/spreadsheetml/2006/main">
  <c r="AD15" i="4" l="1"/>
  <c r="AB15" i="4"/>
  <c r="Z15" i="4"/>
  <c r="K43" i="4"/>
  <c r="AC15" i="4" l="1"/>
  <c r="AA15" i="4"/>
  <c r="X6" i="4" l="1"/>
  <c r="E22" i="4" l="1"/>
  <c r="I45" i="4" l="1"/>
  <c r="H45" i="4"/>
  <c r="F45" i="4"/>
  <c r="E45" i="4"/>
  <c r="O32" i="4"/>
  <c r="O31" i="4"/>
  <c r="O29" i="4"/>
  <c r="O25" i="4"/>
  <c r="P25" i="4" s="1"/>
  <c r="O24" i="4"/>
  <c r="O23" i="4"/>
  <c r="P23" i="4" s="1"/>
  <c r="O22" i="4"/>
  <c r="O20" i="4"/>
  <c r="O19" i="4"/>
  <c r="P19" i="4" s="1"/>
  <c r="O18" i="4"/>
  <c r="N44" i="4"/>
  <c r="Z14" i="4"/>
  <c r="K33" i="4"/>
  <c r="M26" i="4"/>
  <c r="K26" i="4"/>
  <c r="M21" i="4"/>
  <c r="M27" i="4" s="1"/>
  <c r="K21" i="4"/>
  <c r="G33" i="4"/>
  <c r="G30" i="4"/>
  <c r="G29" i="4"/>
  <c r="G28" i="4"/>
  <c r="G27" i="4"/>
  <c r="G25" i="4"/>
  <c r="G24" i="4"/>
  <c r="G23" i="4"/>
  <c r="G21" i="4"/>
  <c r="G20" i="4"/>
  <c r="G19" i="4"/>
  <c r="G18" i="4"/>
  <c r="F31" i="4"/>
  <c r="E31" i="4"/>
  <c r="F26" i="4"/>
  <c r="F32" i="4" s="1"/>
  <c r="E26" i="4"/>
  <c r="F22" i="4"/>
  <c r="P15" i="4"/>
  <c r="AD13" i="4"/>
  <c r="AB13" i="4"/>
  <c r="Z13" i="4"/>
  <c r="AD12" i="4"/>
  <c r="AB12" i="4"/>
  <c r="Z12" i="4"/>
  <c r="AD11" i="4"/>
  <c r="AB11" i="4"/>
  <c r="Z11" i="4"/>
  <c r="AB10" i="4"/>
  <c r="AB8" i="4"/>
  <c r="Z8" i="4"/>
  <c r="X5" i="4"/>
  <c r="X4" i="4"/>
  <c r="AC3" i="4"/>
  <c r="AA3" i="4"/>
  <c r="Y3" i="4"/>
  <c r="E32" i="4" l="1"/>
  <c r="E34" i="4" s="1"/>
  <c r="K27" i="4"/>
  <c r="K34" i="4" s="1"/>
  <c r="P31" i="4"/>
  <c r="Q31" i="4" s="1"/>
  <c r="O26" i="4"/>
  <c r="P26" i="4" s="1"/>
  <c r="Q26" i="4" s="1"/>
  <c r="Q25" i="4"/>
  <c r="G31" i="4"/>
  <c r="G22" i="4"/>
  <c r="P29" i="4"/>
  <c r="Q29" i="4" s="1"/>
  <c r="O21" i="4"/>
  <c r="P21" i="4" s="1"/>
  <c r="P32" i="4"/>
  <c r="Q32" i="4" s="1"/>
  <c r="Q19" i="4"/>
  <c r="P20" i="4"/>
  <c r="Q20" i="4" s="1"/>
  <c r="P22" i="4"/>
  <c r="Q22" i="4" s="1"/>
  <c r="Q23" i="4"/>
  <c r="P24" i="4"/>
  <c r="Q24" i="4" s="1"/>
  <c r="Y15" i="4"/>
  <c r="Z6" i="4" s="1"/>
  <c r="P18" i="4"/>
  <c r="Q18" i="4" s="1"/>
  <c r="F34" i="4"/>
  <c r="M30" i="4" s="1"/>
  <c r="G26" i="4"/>
  <c r="AD14" i="4"/>
  <c r="G32" i="4" l="1"/>
  <c r="G34" i="4" s="1"/>
  <c r="O27" i="4"/>
  <c r="P27" i="4" s="1"/>
  <c r="Q27" i="4" s="1"/>
  <c r="Q21" i="4"/>
  <c r="G44" i="4"/>
  <c r="G45" i="4" s="1"/>
  <c r="AD8" i="4"/>
  <c r="AD9" i="4"/>
  <c r="Z9" i="4"/>
  <c r="Z10" i="4"/>
  <c r="Z5" i="4"/>
  <c r="Z7" i="4"/>
  <c r="Z4" i="4"/>
  <c r="AD6" i="4"/>
  <c r="AD7" i="4"/>
  <c r="AD5" i="4"/>
  <c r="AD4" i="4"/>
  <c r="AB14" i="4"/>
  <c r="AB9" i="4"/>
  <c r="AB6" i="4" l="1"/>
  <c r="AB7" i="4"/>
  <c r="AB5" i="4"/>
  <c r="AB4" i="4"/>
  <c r="M33" i="4" l="1"/>
  <c r="M34" i="4" s="1"/>
  <c r="O30" i="4"/>
  <c r="P30" i="4" l="1"/>
  <c r="Q30" i="4" s="1"/>
  <c r="O33" i="4"/>
  <c r="O34" i="4" s="1"/>
  <c r="P34" i="4" s="1"/>
  <c r="Q34" i="4" s="1"/>
  <c r="P33" i="4" l="1"/>
  <c r="Q33" i="4" s="1"/>
</calcChain>
</file>

<file path=xl/sharedStrings.xml><?xml version="1.0" encoding="utf-8"?>
<sst xmlns="http://schemas.openxmlformats.org/spreadsheetml/2006/main" count="107" uniqueCount="91">
  <si>
    <t>対象先</t>
    <rPh sb="0" eb="2">
      <t>タイショウ</t>
    </rPh>
    <rPh sb="2" eb="3">
      <t>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</si>
  <si>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</si>
  <si>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債務者区分</t>
    <rPh sb="0" eb="3">
      <t>サイムシャ</t>
    </rPh>
    <rPh sb="3" eb="5">
      <t>クブン</t>
    </rPh>
    <phoneticPr fontId="3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</si>
  <si>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</si>
  <si>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</si>
  <si>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業種</t>
    <rPh sb="0" eb="2">
      <t>ギョウシュ</t>
    </rPh>
    <phoneticPr fontId="3"/>
  </si>
  <si>
    <t>設立年月日</t>
    <rPh sb="0" eb="2">
      <t>セツリツ</t>
    </rPh>
    <rPh sb="2" eb="5">
      <t>ネンガッピ</t>
    </rPh>
    <phoneticPr fontId="3"/>
  </si>
  <si>
    <t>年商</t>
    <rPh sb="0" eb="2">
      <t>ネンショウ</t>
    </rPh>
    <phoneticPr fontId="3"/>
  </si>
  <si>
    <t>(事業内容）</t>
    <rPh sb="1" eb="3">
      <t>ジギョウ</t>
    </rPh>
    <rPh sb="3" eb="5">
      <t>ナイヨウ</t>
    </rPh>
    <phoneticPr fontId="3"/>
  </si>
  <si>
    <t>代表者</t>
    <rPh sb="0" eb="3">
      <t>ダイヒョウシャ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</si>
  <si>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</si>
  <si>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</si>
  <si>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資本金　</t>
    <rPh sb="0" eb="3">
      <t>シホンキン</t>
    </rPh>
    <phoneticPr fontId="3"/>
  </si>
  <si>
    <t>主要金融機関</t>
    <rPh sb="0" eb="2">
      <t>シュヨウ</t>
    </rPh>
    <rPh sb="2" eb="4">
      <t>キンユウ</t>
    </rPh>
    <rPh sb="4" eb="6">
      <t>キカン</t>
    </rPh>
    <phoneticPr fontId="3"/>
  </si>
  <si>
    <t>事業内容・沿革</t>
    <rPh sb="0" eb="2">
      <t>ジギョウ</t>
    </rPh>
    <rPh sb="2" eb="4">
      <t>ナイヨウ</t>
    </rPh>
    <rPh sb="5" eb="7">
      <t>エンカク</t>
    </rPh>
    <phoneticPr fontId="3"/>
  </si>
  <si>
    <t>株主構成</t>
    <rPh sb="0" eb="2">
      <t>カブヌシ</t>
    </rPh>
    <rPh sb="2" eb="4">
      <t>コウセイ</t>
    </rPh>
    <phoneticPr fontId="3"/>
  </si>
  <si>
    <t>名前</t>
    <rPh sb="0" eb="2">
      <t>ナマエ</t>
    </rPh>
    <phoneticPr fontId="3"/>
  </si>
  <si>
    <t>株数</t>
    <rPh sb="0" eb="2">
      <t>カブスウ</t>
    </rPh>
    <phoneticPr fontId="3"/>
  </si>
  <si>
    <t>関係</t>
    <rPh sb="0" eb="2">
      <t>カンケイ</t>
    </rPh>
    <phoneticPr fontId="3"/>
  </si>
  <si>
    <t>役員構成</t>
    <rPh sb="0" eb="2">
      <t>ヤクイン</t>
    </rPh>
    <rPh sb="2" eb="4">
      <t>コウセイ</t>
    </rPh>
    <phoneticPr fontId="3"/>
  </si>
  <si>
    <t>役職</t>
    <rPh sb="0" eb="2">
      <t>ヤクショク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</si>
  <si>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</si>
  <si>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</si>
  <si>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資産の部</t>
    <rPh sb="0" eb="2">
      <t>シサン</t>
    </rPh>
    <rPh sb="3" eb="4">
      <t>ブ</t>
    </rPh>
    <phoneticPr fontId="3"/>
  </si>
  <si>
    <t>決算</t>
    <rPh sb="0" eb="2">
      <t>ケッサン</t>
    </rPh>
    <phoneticPr fontId="3"/>
  </si>
  <si>
    <t>修正</t>
    <rPh sb="0" eb="2">
      <t>シュウセイ</t>
    </rPh>
    <phoneticPr fontId="3"/>
  </si>
  <si>
    <t>実質</t>
    <rPh sb="0" eb="2">
      <t>ジッシツ</t>
    </rPh>
    <phoneticPr fontId="3"/>
  </si>
  <si>
    <t>負債の部</t>
    <rPh sb="0" eb="2">
      <t>フサイ</t>
    </rPh>
    <rPh sb="3" eb="4">
      <t>ブ</t>
    </rPh>
    <phoneticPr fontId="3"/>
  </si>
  <si>
    <t>売上債権</t>
    <rPh sb="0" eb="2">
      <t>ウリアゲ</t>
    </rPh>
    <rPh sb="2" eb="4">
      <t>サイケン</t>
    </rPh>
    <phoneticPr fontId="3"/>
  </si>
  <si>
    <t>棚卸資産</t>
    <rPh sb="0" eb="2">
      <t>タナオロシ</t>
    </rPh>
    <rPh sb="2" eb="4">
      <t>シサン</t>
    </rPh>
    <phoneticPr fontId="3"/>
  </si>
  <si>
    <t>短期借入金</t>
    <rPh sb="0" eb="2">
      <t>タンキ</t>
    </rPh>
    <rPh sb="2" eb="4">
      <t>カリイレ</t>
    </rPh>
    <rPh sb="4" eb="5">
      <t>キン</t>
    </rPh>
    <phoneticPr fontId="3"/>
  </si>
  <si>
    <t>流動資産計</t>
    <rPh sb="0" eb="2">
      <t>リュウドウ</t>
    </rPh>
    <rPh sb="2" eb="4">
      <t>シサン</t>
    </rPh>
    <rPh sb="4" eb="5">
      <t>ケイ</t>
    </rPh>
    <phoneticPr fontId="3"/>
  </si>
  <si>
    <t>流動負債計</t>
    <rPh sb="0" eb="2">
      <t>リュウドウ</t>
    </rPh>
    <rPh sb="2" eb="4">
      <t>フサイ</t>
    </rPh>
    <rPh sb="4" eb="5">
      <t>ケイ</t>
    </rPh>
    <phoneticPr fontId="3"/>
  </si>
  <si>
    <t>土地</t>
    <rPh sb="0" eb="2">
      <t>トチ</t>
    </rPh>
    <phoneticPr fontId="3"/>
  </si>
  <si>
    <t>長期借入金</t>
    <rPh sb="0" eb="2">
      <t>チョウキ</t>
    </rPh>
    <rPh sb="2" eb="4">
      <t>カリイレ</t>
    </rPh>
    <rPh sb="4" eb="5">
      <t>キン</t>
    </rPh>
    <phoneticPr fontId="3"/>
  </si>
  <si>
    <t>建物</t>
    <rPh sb="0" eb="2">
      <t>タテモノ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</si>
  <si>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</si>
  <si>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無形固定資産</t>
    <rPh sb="0" eb="2">
      <t>ムケイ</t>
    </rPh>
    <rPh sb="2" eb="4">
      <t>コテイ</t>
    </rPh>
    <rPh sb="4" eb="6">
      <t>シサン</t>
    </rPh>
    <phoneticPr fontId="3"/>
  </si>
  <si>
    <t>固定負債計</t>
    <rPh sb="0" eb="2">
      <t>コテイ</t>
    </rPh>
    <rPh sb="2" eb="4">
      <t>フサイ</t>
    </rPh>
    <rPh sb="4" eb="5">
      <t>ケイ</t>
    </rPh>
    <phoneticPr fontId="3"/>
  </si>
  <si>
    <t>投資有価証券</t>
    <rPh sb="0" eb="2">
      <t>トウシ</t>
    </rPh>
    <rPh sb="2" eb="4">
      <t>ユウカ</t>
    </rPh>
    <rPh sb="4" eb="6">
      <t>ショウケン</t>
    </rPh>
    <phoneticPr fontId="3"/>
  </si>
  <si>
    <t>負債合計</t>
    <rPh sb="0" eb="2">
      <t>フサイ</t>
    </rPh>
    <rPh sb="2" eb="4">
      <t>ゴウケイ</t>
    </rPh>
    <phoneticPr fontId="3"/>
  </si>
  <si>
    <t>関係会社株式</t>
    <rPh sb="0" eb="2">
      <t>カンケイ</t>
    </rPh>
    <rPh sb="2" eb="4">
      <t>ガイシャ</t>
    </rPh>
    <rPh sb="4" eb="6">
      <t>カブシキ</t>
    </rPh>
    <phoneticPr fontId="3"/>
  </si>
  <si>
    <t>資本の部</t>
    <rPh sb="0" eb="2">
      <t>シホン</t>
    </rPh>
    <rPh sb="3" eb="4">
      <t>ブ</t>
    </rPh>
    <phoneticPr fontId="3"/>
  </si>
  <si>
    <t>投資等</t>
    <rPh sb="0" eb="2">
      <t>トウシ</t>
    </rPh>
    <rPh sb="2" eb="3">
      <t>トウ</t>
    </rPh>
    <phoneticPr fontId="3"/>
  </si>
  <si>
    <t>固定資産計</t>
    <rPh sb="0" eb="2">
      <t>コテイ</t>
    </rPh>
    <rPh sb="2" eb="4">
      <t>シサン</t>
    </rPh>
    <rPh sb="4" eb="5">
      <t>ケイ</t>
    </rPh>
    <phoneticPr fontId="3"/>
  </si>
  <si>
    <t>自己資本</t>
    <rPh sb="0" eb="2">
      <t>ジコ</t>
    </rPh>
    <rPh sb="2" eb="4">
      <t>シホン</t>
    </rPh>
    <phoneticPr fontId="3"/>
  </si>
  <si>
    <t>資産合計</t>
    <rPh sb="0" eb="2">
      <t>シサン</t>
    </rPh>
    <rPh sb="2" eb="4">
      <t>ゴウケイ</t>
    </rPh>
    <phoneticPr fontId="3"/>
  </si>
  <si>
    <t>負債・資本合計</t>
    <rPh sb="0" eb="2">
      <t>フサイ</t>
    </rPh>
    <rPh sb="3" eb="5">
      <t>シホン</t>
    </rPh>
    <rPh sb="5" eb="7">
      <t>ゴウケイ</t>
    </rPh>
    <phoneticPr fontId="3"/>
  </si>
  <si>
    <t>売上高</t>
    <rPh sb="0" eb="2">
      <t>ウリアゲ</t>
    </rPh>
    <rPh sb="2" eb="3">
      <t>ダカ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</si>
  <si>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</si>
  <si>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</si>
  <si>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</si>
  <si>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減価償却</t>
    <rPh sb="0" eb="2">
      <t>ゲンカ</t>
    </rPh>
    <rPh sb="2" eb="4">
      <t>ショウキャク</t>
    </rPh>
    <phoneticPr fontId="3"/>
  </si>
  <si>
    <t>決算上自己資本</t>
    <rPh sb="0" eb="2">
      <t>ケッサン</t>
    </rPh>
    <rPh sb="2" eb="3">
      <t>ジョウ</t>
    </rPh>
    <rPh sb="3" eb="5">
      <t>ジコ</t>
    </rPh>
    <rPh sb="5" eb="7">
      <t>シホン</t>
    </rPh>
    <phoneticPr fontId="3"/>
  </si>
  <si>
    <t>収益弁済原資</t>
    <rPh sb="0" eb="2">
      <t>シュウエキ</t>
    </rPh>
    <rPh sb="2" eb="4">
      <t>ベンサイ</t>
    </rPh>
    <rPh sb="4" eb="6">
      <t>ゲンシ</t>
    </rPh>
    <phoneticPr fontId="3"/>
  </si>
  <si>
    <t>実質自己資本</t>
    <rPh sb="0" eb="2">
      <t>ジッシツ</t>
    </rPh>
    <rPh sb="2" eb="4">
      <t>ジコ</t>
    </rPh>
    <rPh sb="4" eb="6">
      <t>シホン</t>
    </rPh>
    <phoneticPr fontId="3"/>
  </si>
  <si>
    <t>債務超過解消年数</t>
    <rPh sb="0" eb="2">
      <t>サイム</t>
    </rPh>
    <rPh sb="2" eb="4">
      <t>チョウカ</t>
    </rPh>
    <rPh sb="4" eb="6">
      <t>カイショウ</t>
    </rPh>
    <rPh sb="6" eb="8">
      <t>ネンスウ</t>
    </rPh>
    <phoneticPr fontId="3"/>
  </si>
  <si>
    <t>年</t>
    <rPh sb="0" eb="1">
      <t>ネン</t>
    </rPh>
    <phoneticPr fontId="3"/>
  </si>
  <si>
    <t>総借入</t>
    <rPh sb="0" eb="1">
      <t>ソウ</t>
    </rPh>
    <rPh sb="1" eb="3">
      <t>カリイレ</t>
    </rPh>
    <phoneticPr fontId="3"/>
  </si>
  <si>
    <t>債務償還年数</t>
    <rPh sb="0" eb="2">
      <t>サイム</t>
    </rPh>
    <rPh sb="2" eb="4">
      <t>ショウカン</t>
    </rPh>
    <rPh sb="4" eb="6">
      <t>ネンスウ</t>
    </rPh>
    <phoneticPr fontId="3"/>
  </si>
  <si>
    <t>①　対象先・概要</t>
    <rPh sb="2" eb="4">
      <t>タイショウ</t>
    </rPh>
    <rPh sb="4" eb="5">
      <t>サキ</t>
    </rPh>
    <rPh sb="6" eb="8">
      <t>ガイヨウ</t>
    </rPh>
    <phoneticPr fontId="3"/>
  </si>
  <si>
    <t>②　財務内容及び問題点</t>
    <rPh sb="2" eb="4">
      <t>ザイム</t>
    </rPh>
    <rPh sb="4" eb="6">
      <t>ナイヨウ</t>
    </rPh>
    <rPh sb="6" eb="7">
      <t>オヨ</t>
    </rPh>
    <rPh sb="8" eb="11">
      <t>モンダイテン</t>
    </rPh>
    <phoneticPr fontId="3"/>
  </si>
  <si>
    <t>③　業績推移等</t>
    <rPh sb="2" eb="4">
      <t>ギョウセキ</t>
    </rPh>
    <rPh sb="4" eb="6">
      <t>スイイ</t>
    </rPh>
    <rPh sb="6" eb="7">
      <t>トウ</t>
    </rPh>
    <phoneticPr fontId="3"/>
  </si>
  <si>
    <t>④　銀行取引状況</t>
    <rPh sb="2" eb="4">
      <t>ギンコウ</t>
    </rPh>
    <rPh sb="4" eb="6">
      <t>トリヒキ</t>
    </rPh>
    <rPh sb="6" eb="8">
      <t>ジョウキョウ</t>
    </rPh>
    <phoneticPr fontId="3"/>
  </si>
  <si>
    <t>計</t>
    <rPh sb="0" eb="1">
      <t>ケイ</t>
    </rPh>
    <phoneticPr fontId="2"/>
  </si>
  <si>
    <t>支 店 名</t>
    <rPh sb="0" eb="1">
      <t>シ</t>
    </rPh>
    <rPh sb="2" eb="3">
      <t>テン</t>
    </rPh>
    <rPh sb="4" eb="5">
      <t>メイ</t>
    </rPh>
    <phoneticPr fontId="3"/>
  </si>
  <si>
    <t>現預金</t>
    <rPh sb="0" eb="1">
      <t>ゲン</t>
    </rPh>
    <rPh sb="1" eb="3">
      <t>ヨキン</t>
    </rPh>
    <phoneticPr fontId="2"/>
  </si>
  <si>
    <t>シェア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</si>
  <si>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</si>
  <si>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</si>
  <si>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</si>
  <si>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</si>
  <si>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</si>
  <si>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仕入債務</t>
    <rPh sb="0" eb="2">
      <t>シイレ</t>
    </rPh>
    <rPh sb="2" eb="4">
      <t>サイム</t>
    </rPh>
    <phoneticPr fontId="3"/>
  </si>
  <si>
    <t>（単位：千円）</t>
    <rPh sb="1" eb="3">
      <t>タンイ</t>
    </rPh>
    <rPh sb="4" eb="6">
      <t>センエン</t>
    </rPh>
    <phoneticPr fontId="2"/>
  </si>
  <si>
    <t>千円</t>
    <rPh sb="0" eb="1">
      <t>セン</t>
    </rPh>
    <rPh sb="1" eb="2">
      <t>エン</t>
    </rPh>
    <phoneticPr fontId="3"/>
  </si>
  <si>
    <t>単位：千円</t>
    <rPh sb="0" eb="2">
      <t>タンイ</t>
    </rPh>
    <rPh sb="3" eb="4">
      <t>セン</t>
    </rPh>
    <rPh sb="4" eb="5">
      <t>エン</t>
    </rPh>
    <phoneticPr fontId="3"/>
  </si>
  <si>
    <t>【分析結果】</t>
    <rPh sb="1" eb="3">
      <t>ブンセキ</t>
    </rPh>
    <rPh sb="3" eb="5">
      <t>ケッカ</t>
    </rPh>
    <phoneticPr fontId="2"/>
  </si>
  <si>
    <t>繰延資産</t>
    <rPh sb="0" eb="2">
      <t>クリノベ</t>
    </rPh>
    <rPh sb="2" eb="4">
      <t>シサン</t>
    </rPh>
    <phoneticPr fontId="3"/>
  </si>
  <si>
    <t>資本金</t>
    <rPh sb="0" eb="3">
      <t>シホンキン</t>
    </rPh>
    <phoneticPr fontId="3"/>
  </si>
  <si>
    <t>百万円</t>
    <rPh sb="0" eb="2">
      <t>ヒャクマン</t>
    </rPh>
    <rPh sb="2" eb="3">
      <t>エン</t>
    </rPh>
    <phoneticPr fontId="3"/>
  </si>
  <si>
    <r>
      <t>　</t>
    </r>
    <r>
      <rPr>
        <u/>
        <sz val="10"/>
        <color indexed="8"/>
        <rFont val="ＭＳ ゴシック"/>
        <family val="3"/>
        <charset val="128"/>
      </rPr>
      <t>主要項目コメント及び問題点</t>
    </r>
    <rPh sb="1" eb="3">
      <t>シュヨウ</t>
    </rPh>
    <rPh sb="3" eb="5">
      <t>コウモク</t>
    </rPh>
    <rPh sb="9" eb="10">
      <t>オヨ</t>
    </rPh>
    <rPh sb="11" eb="13">
      <t>モンダイ</t>
    </rPh>
    <rPh sb="13" eb="14">
      <t>テン</t>
    </rPh>
    <phoneticPr fontId="3"/>
  </si>
  <si>
    <r>
      <t>　⑤　</t>
    </r>
    <r>
      <rPr>
        <u/>
        <sz val="10"/>
        <color indexed="8"/>
        <rFont val="ＭＳ ゴシック"/>
        <family val="3"/>
        <charset val="128"/>
      </rPr>
      <t>現状と課題認識</t>
    </r>
    <rPh sb="3" eb="5">
      <t>ゲンジョウ</t>
    </rPh>
    <rPh sb="6" eb="8">
      <t>カダイ</t>
    </rPh>
    <rPh sb="8" eb="10">
      <t>ニンシキ</t>
    </rPh>
    <phoneticPr fontId="3"/>
  </si>
  <si>
    <r>
      <t>　⑥　</t>
    </r>
    <r>
      <rPr>
        <u/>
        <sz val="10"/>
        <color indexed="8"/>
        <rFont val="ＭＳ ゴシック"/>
        <family val="3"/>
        <charset val="128"/>
      </rPr>
      <t>経営改善計画策定方針</t>
    </r>
    <rPh sb="3" eb="5">
      <t>ケイエイ</t>
    </rPh>
    <rPh sb="5" eb="7">
      <t>カイゼン</t>
    </rPh>
    <rPh sb="7" eb="9">
      <t>ケイカク</t>
    </rPh>
    <rPh sb="9" eb="11">
      <t>サクテイ</t>
    </rPh>
    <rPh sb="11" eb="13">
      <t>ホウシン</t>
    </rPh>
    <phoneticPr fontId="3"/>
  </si>
  <si>
    <t>従業員数　　　　　　　</t>
    <rPh sb="0" eb="3">
      <t>ジュウギョウイン</t>
    </rPh>
    <rPh sb="3" eb="4">
      <t>スウ</t>
    </rPh>
    <phoneticPr fontId="3"/>
  </si>
  <si>
    <t>【財務上の問題点】</t>
    <rPh sb="1" eb="3">
      <t>ザイム</t>
    </rPh>
    <rPh sb="3" eb="4">
      <t>ジョウ</t>
    </rPh>
    <rPh sb="5" eb="8">
      <t>モンダイテン</t>
    </rPh>
    <phoneticPr fontId="2"/>
  </si>
  <si>
    <t>＜債務者概況表＞</t>
    <rPh sb="1" eb="4">
      <t>サイムシャ</t>
    </rPh>
    <rPh sb="4" eb="6">
      <t>ガイキョウ</t>
    </rPh>
    <rPh sb="6" eb="7">
      <t>ヒョウ</t>
    </rPh>
    <phoneticPr fontId="2"/>
  </si>
  <si>
    <t>百万円</t>
    <rPh sb="0" eb="3">
      <t>ヒャクマンエン</t>
    </rPh>
    <phoneticPr fontId="2"/>
  </si>
  <si>
    <t>H00年0月期(実績)</t>
    <rPh sb="3" eb="4">
      <t>トシ</t>
    </rPh>
    <rPh sb="5" eb="6">
      <t>ツキ</t>
    </rPh>
    <rPh sb="6" eb="7">
      <t>キ</t>
    </rPh>
    <rPh sb="8" eb="10">
      <t>ジッセキ</t>
    </rPh>
    <phoneticPr fontId="3"/>
  </si>
  <si>
    <t>　H00年0月期(見込)</t>
    <rPh sb="4" eb="5">
      <t>ネン</t>
    </rPh>
    <rPh sb="6" eb="7">
      <t>ツキ</t>
    </rPh>
    <rPh sb="7" eb="8">
      <t>キ</t>
    </rPh>
    <rPh sb="9" eb="11">
      <t>ミコミ</t>
    </rPh>
    <phoneticPr fontId="3"/>
  </si>
  <si>
    <t>（Ｈ00）年（00）月</t>
    <rPh sb="5" eb="6">
      <t>ネン</t>
    </rPh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</si>
</sst>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yyyy&quot;年&quot;m&quot;月期&quot;;@"/>
    <numFmt numFmtId="177" formatCode="0.0%"/>
    <numFmt numFmtId="178" formatCode="##,###&quot;百万円&quot;"/>
    <numFmt numFmtId="179" formatCode="###&quot;歳&quot;"/>
    <numFmt numFmtId="180" formatCode="##,###&quot;名&quot;"/>
    <numFmt numFmtId="181" formatCode="yyyy&quot;年&quot;m&quot;月期決算&quot;;@"/>
    <numFmt numFmtId="182" formatCode="#,##0;&quot;▲ &quot;#,##0"/>
    <numFmt numFmtId="183" formatCode="0;&quot;▲ &quot;0"/>
    <numFmt numFmtId="184" formatCode="yyyy&quot;年&quot;m&quot;月期実質B/Sに基づく推定&quot;;@"/>
    <numFmt numFmtId="185" formatCode="&quot;(&quot;0%&quot;)   &quot;;[Red]\-&quot;(&quot;0%&quot;)   &quot;;&quot;－    &quot;"/>
    <numFmt numFmtId="186" formatCode="&quot;(&quot;0.00%&quot;)   &quot;;[Red]\-&quot;(&quot;0.00%&quot;)   &quot;;&quot;－    &quot;"/>
    <numFmt numFmtId="187" formatCode="0.00%;[Red]\-0.00%;&quot;－&quot;"/>
    <numFmt numFmtId="188" formatCode="#,##0_);[Red]\(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u/>
      <sz val="10"/>
      <color indexed="8"/>
      <name val="ＭＳ ゴシック"/>
      <family val="3"/>
      <charset val="128"/>
    </font>
    <font>
      <i/>
      <sz val="9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>
      <alignment vertical="top"/>
    </xf>
    <xf numFmtId="187" fontId="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 applyFill="0" applyBorder="0" applyProtection="0"/>
    <xf numFmtId="0" fontId="6" fillId="0" borderId="0" applyNumberFormat="0" applyFont="0" applyFill="0" applyBorder="0">
      <alignment horizontal="left" vertical="top" wrapText="1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7" fillId="0" borderId="0"/>
  </cellStyleXfs>
  <cellXfs count="285">
    <xf numFmtId="0" fontId="0" fillId="0" borderId="0" xfId="0">
      <alignment vertical="center"/>
    </xf>
    <xf numFmtId="182" fontId="12" fillId="0" borderId="0" xfId="7" applyNumberFormat="1" applyFont="1" applyFill="1" applyBorder="1" applyAlignment="1">
      <alignment vertical="top"/>
    </xf>
    <xf numFmtId="0" fontId="11" fillId="2" borderId="3" xfId="11" applyFont="1" applyFill="1" applyBorder="1" applyAlignment="1">
      <alignment horizontal="distributed" vertical="center" wrapText="1" justifyLastLine="1"/>
    </xf>
    <xf numFmtId="182" fontId="12" fillId="2" borderId="17" xfId="6" applyNumberFormat="1" applyFont="1" applyFill="1" applyBorder="1" applyAlignment="1">
      <alignment vertical="center"/>
    </xf>
    <xf numFmtId="182" fontId="12" fillId="0" borderId="17" xfId="6" applyNumberFormat="1" applyFont="1" applyFill="1" applyBorder="1" applyAlignment="1">
      <alignment vertical="center"/>
    </xf>
    <xf numFmtId="182" fontId="12" fillId="2" borderId="25" xfId="6" applyNumberFormat="1" applyFont="1" applyFill="1" applyBorder="1" applyAlignment="1">
      <alignment vertical="center"/>
    </xf>
    <xf numFmtId="182" fontId="12" fillId="0" borderId="25" xfId="6" applyNumberFormat="1" applyFont="1" applyFill="1" applyBorder="1" applyAlignment="1">
      <alignment vertical="center"/>
    </xf>
    <xf numFmtId="182" fontId="12" fillId="2" borderId="27" xfId="6" applyNumberFormat="1" applyFont="1" applyFill="1" applyBorder="1" applyAlignment="1">
      <alignment vertical="center"/>
    </xf>
    <xf numFmtId="182" fontId="12" fillId="0" borderId="16" xfId="6" applyNumberFormat="1" applyFont="1" applyFill="1" applyBorder="1" applyAlignment="1">
      <alignment vertical="center"/>
    </xf>
    <xf numFmtId="182" fontId="12" fillId="0" borderId="18" xfId="6" applyNumberFormat="1" applyFont="1" applyFill="1" applyBorder="1" applyAlignment="1">
      <alignment vertical="center"/>
    </xf>
    <xf numFmtId="182" fontId="12" fillId="2" borderId="37" xfId="6" applyNumberFormat="1" applyFont="1" applyFill="1" applyBorder="1" applyAlignment="1">
      <alignment vertical="center"/>
    </xf>
    <xf numFmtId="182" fontId="12" fillId="0" borderId="27" xfId="6" applyNumberFormat="1" applyFont="1" applyFill="1" applyBorder="1" applyAlignment="1">
      <alignment vertical="center"/>
    </xf>
    <xf numFmtId="182" fontId="12" fillId="0" borderId="28" xfId="6" applyNumberFormat="1" applyFont="1" applyFill="1" applyBorder="1" applyAlignment="1">
      <alignment vertical="center"/>
    </xf>
    <xf numFmtId="182" fontId="12" fillId="2" borderId="34" xfId="6" applyNumberFormat="1" applyFont="1" applyFill="1" applyBorder="1" applyAlignment="1">
      <alignment vertical="center"/>
    </xf>
    <xf numFmtId="182" fontId="12" fillId="2" borderId="35" xfId="6" applyNumberFormat="1" applyFont="1" applyFill="1" applyBorder="1" applyAlignment="1">
      <alignment vertical="center"/>
    </xf>
    <xf numFmtId="182" fontId="12" fillId="2" borderId="38" xfId="6" applyNumberFormat="1" applyFont="1" applyFill="1" applyBorder="1" applyAlignment="1">
      <alignment vertical="center"/>
    </xf>
    <xf numFmtId="176" fontId="15" fillId="0" borderId="40" xfId="11" applyNumberFormat="1" applyFont="1" applyFill="1" applyBorder="1" applyAlignment="1">
      <alignment horizontal="center" vertical="center"/>
    </xf>
    <xf numFmtId="38" fontId="12" fillId="2" borderId="29" xfId="6" applyFont="1" applyFill="1" applyBorder="1" applyAlignment="1">
      <alignment vertical="center"/>
    </xf>
    <xf numFmtId="0" fontId="12" fillId="0" borderId="2" xfId="11" applyFont="1" applyFill="1" applyBorder="1" applyAlignment="1">
      <alignment horizontal="center" vertical="center"/>
    </xf>
    <xf numFmtId="0" fontId="12" fillId="2" borderId="42" xfId="11" applyFont="1" applyFill="1" applyBorder="1" applyAlignment="1">
      <alignment horizontal="center" vertical="center"/>
    </xf>
    <xf numFmtId="183" fontId="12" fillId="2" borderId="5" xfId="11" applyNumberFormat="1" applyFont="1" applyFill="1" applyBorder="1" applyAlignment="1">
      <alignment vertical="center"/>
    </xf>
    <xf numFmtId="0" fontId="12" fillId="2" borderId="37" xfId="11" applyFont="1" applyFill="1" applyBorder="1" applyAlignment="1">
      <alignment horizontal="center" vertical="center"/>
    </xf>
    <xf numFmtId="0" fontId="11" fillId="2" borderId="1" xfId="11" applyFont="1" applyFill="1" applyBorder="1" applyAlignment="1">
      <alignment horizontal="distributed" vertical="center" justifyLastLine="1"/>
    </xf>
    <xf numFmtId="0" fontId="12" fillId="0" borderId="0" xfId="11" applyFont="1" applyFill="1" applyAlignment="1">
      <alignment vertical="center"/>
    </xf>
    <xf numFmtId="0" fontId="12" fillId="0" borderId="12" xfId="11" applyFont="1" applyFill="1" applyBorder="1" applyAlignment="1">
      <alignment horizontal="right" vertical="center"/>
    </xf>
    <xf numFmtId="0" fontId="12" fillId="0" borderId="38" xfId="11" applyFont="1" applyFill="1" applyBorder="1" applyAlignment="1">
      <alignment horizontal="center" vertical="center"/>
    </xf>
    <xf numFmtId="0" fontId="12" fillId="0" borderId="44" xfId="11" applyFont="1" applyFill="1" applyBorder="1" applyAlignment="1">
      <alignment horizontal="distributed" vertical="center"/>
    </xf>
    <xf numFmtId="38" fontId="12" fillId="0" borderId="32" xfId="6" applyFont="1" applyFill="1" applyBorder="1" applyAlignment="1">
      <alignment vertical="center"/>
    </xf>
    <xf numFmtId="0" fontId="12" fillId="0" borderId="45" xfId="11" applyFont="1" applyFill="1" applyBorder="1" applyAlignment="1">
      <alignment horizontal="distributed" vertical="center"/>
    </xf>
    <xf numFmtId="38" fontId="12" fillId="0" borderId="43" xfId="6" applyFont="1" applyFill="1" applyBorder="1" applyAlignment="1">
      <alignment vertical="center"/>
    </xf>
    <xf numFmtId="180" fontId="12" fillId="0" borderId="3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horizontal="center" vertical="center"/>
    </xf>
    <xf numFmtId="0" fontId="12" fillId="0" borderId="37" xfId="11" applyFont="1" applyFill="1" applyBorder="1" applyAlignment="1">
      <alignment horizontal="center" vertical="center"/>
    </xf>
    <xf numFmtId="0" fontId="12" fillId="0" borderId="41" xfId="11" applyFont="1" applyFill="1" applyBorder="1" applyAlignment="1">
      <alignment vertical="center"/>
    </xf>
    <xf numFmtId="0" fontId="12" fillId="0" borderId="38" xfId="11" applyFont="1" applyFill="1" applyBorder="1" applyAlignment="1">
      <alignment vertical="center"/>
    </xf>
    <xf numFmtId="0" fontId="17" fillId="0" borderId="5" xfId="11" applyFont="1" applyFill="1" applyBorder="1" applyAlignment="1">
      <alignment vertical="center"/>
    </xf>
    <xf numFmtId="0" fontId="12" fillId="0" borderId="4" xfId="11" applyFont="1" applyFill="1" applyBorder="1" applyAlignment="1">
      <alignment vertical="center" wrapText="1"/>
    </xf>
    <xf numFmtId="0" fontId="12" fillId="0" borderId="4" xfId="11" applyFont="1" applyFill="1" applyBorder="1" applyAlignment="1">
      <alignment vertical="center"/>
    </xf>
    <xf numFmtId="0" fontId="12" fillId="0" borderId="28" xfId="11" applyFont="1" applyFill="1" applyBorder="1" applyAlignment="1">
      <alignment horizontal="center" vertical="center"/>
    </xf>
    <xf numFmtId="0" fontId="12" fillId="0" borderId="9" xfId="11" applyFont="1" applyFill="1" applyBorder="1" applyAlignment="1">
      <alignment vertical="top" wrapText="1"/>
    </xf>
    <xf numFmtId="0" fontId="12" fillId="0" borderId="0" xfId="11" applyFont="1" applyFill="1" applyAlignment="1">
      <alignment horizontal="left" vertical="center" wrapText="1"/>
    </xf>
    <xf numFmtId="0" fontId="12" fillId="0" borderId="18" xfId="11" applyFont="1" applyFill="1" applyBorder="1" applyAlignment="1">
      <alignment horizontal="center" vertical="center"/>
    </xf>
    <xf numFmtId="0" fontId="12" fillId="0" borderId="16" xfId="11" applyFont="1" applyFill="1" applyBorder="1" applyAlignment="1">
      <alignment horizontal="center" vertical="center"/>
    </xf>
    <xf numFmtId="0" fontId="18" fillId="0" borderId="45" xfId="11" applyFont="1" applyFill="1" applyBorder="1" applyAlignment="1">
      <alignment horizontal="distributed" vertical="center"/>
    </xf>
    <xf numFmtId="38" fontId="18" fillId="0" borderId="43" xfId="6" applyFont="1" applyFill="1" applyBorder="1" applyAlignment="1">
      <alignment vertical="center"/>
    </xf>
    <xf numFmtId="0" fontId="12" fillId="0" borderId="0" xfId="11" applyFont="1" applyFill="1" applyAlignment="1">
      <alignment vertical="center" wrapText="1"/>
    </xf>
    <xf numFmtId="0" fontId="12" fillId="0" borderId="16" xfId="11" applyFont="1" applyFill="1" applyBorder="1" applyAlignment="1">
      <alignment vertical="center"/>
    </xf>
    <xf numFmtId="0" fontId="12" fillId="0" borderId="24" xfId="11" applyFont="1" applyFill="1" applyBorder="1" applyAlignment="1">
      <alignment vertical="center"/>
    </xf>
    <xf numFmtId="0" fontId="12" fillId="0" borderId="8" xfId="11" applyFont="1" applyFill="1" applyBorder="1" applyAlignment="1">
      <alignment vertical="top" wrapText="1"/>
    </xf>
    <xf numFmtId="0" fontId="12" fillId="0" borderId="12" xfId="11" applyFont="1" applyFill="1" applyBorder="1" applyAlignment="1">
      <alignment vertical="center" wrapText="1"/>
    </xf>
    <xf numFmtId="0" fontId="12" fillId="0" borderId="35" xfId="11" applyFont="1" applyFill="1" applyBorder="1" applyAlignment="1">
      <alignment vertical="center"/>
    </xf>
    <xf numFmtId="0" fontId="12" fillId="0" borderId="24" xfId="11" applyFont="1" applyFill="1" applyBorder="1" applyAlignment="1">
      <alignment horizontal="center" vertical="center"/>
    </xf>
    <xf numFmtId="0" fontId="11" fillId="0" borderId="52" xfId="11" applyFont="1" applyFill="1" applyBorder="1" applyAlignment="1">
      <alignment vertical="center"/>
    </xf>
    <xf numFmtId="0" fontId="12" fillId="0" borderId="11" xfId="11" applyFont="1" applyFill="1" applyBorder="1" applyAlignment="1">
      <alignment vertical="center"/>
    </xf>
    <xf numFmtId="0" fontId="11" fillId="0" borderId="4" xfId="11" applyFont="1" applyFill="1" applyBorder="1" applyAlignment="1">
      <alignment vertical="center"/>
    </xf>
    <xf numFmtId="0" fontId="12" fillId="0" borderId="0" xfId="11" applyFont="1" applyFill="1" applyBorder="1" applyAlignment="1">
      <alignment vertical="center"/>
    </xf>
    <xf numFmtId="0" fontId="12" fillId="0" borderId="15" xfId="11" applyFont="1" applyFill="1" applyBorder="1" applyAlignment="1">
      <alignment vertical="center"/>
    </xf>
    <xf numFmtId="0" fontId="11" fillId="0" borderId="0" xfId="11" applyFont="1" applyFill="1" applyBorder="1" applyAlignment="1">
      <alignment horizontal="right" vertical="center"/>
    </xf>
    <xf numFmtId="0" fontId="12" fillId="0" borderId="9" xfId="11" applyFont="1" applyFill="1" applyBorder="1" applyAlignment="1">
      <alignment horizontal="right" vertical="center"/>
    </xf>
    <xf numFmtId="0" fontId="12" fillId="0" borderId="9" xfId="11" applyFont="1" applyFill="1" applyBorder="1" applyAlignment="1">
      <alignment horizontal="left" vertical="top" wrapText="1" indent="1"/>
    </xf>
    <xf numFmtId="0" fontId="11" fillId="0" borderId="0" xfId="11" applyFont="1" applyFill="1" applyBorder="1" applyAlignment="1">
      <alignment vertical="center"/>
    </xf>
    <xf numFmtId="0" fontId="12" fillId="0" borderId="9" xfId="11" applyFont="1" applyFill="1" applyBorder="1" applyAlignment="1">
      <alignment horizontal="right" vertical="center" wrapText="1"/>
    </xf>
    <xf numFmtId="0" fontId="12" fillId="0" borderId="9" xfId="11" applyFont="1" applyFill="1" applyBorder="1" applyAlignment="1">
      <alignment horizontal="center" vertical="center" wrapText="1"/>
    </xf>
    <xf numFmtId="0" fontId="13" fillId="0" borderId="8" xfId="11" applyFont="1" applyFill="1" applyBorder="1" applyAlignment="1">
      <alignment horizontal="center" vertical="center" wrapText="1"/>
    </xf>
    <xf numFmtId="0" fontId="11" fillId="0" borderId="9" xfId="11" applyFont="1" applyFill="1" applyBorder="1" applyAlignment="1">
      <alignment vertical="center"/>
    </xf>
    <xf numFmtId="0" fontId="12" fillId="0" borderId="4" xfId="11" applyFont="1" applyFill="1" applyBorder="1" applyAlignment="1">
      <alignment horizontal="left" vertical="top" wrapText="1" indent="1"/>
    </xf>
    <xf numFmtId="0" fontId="12" fillId="0" borderId="11" xfId="11" applyFont="1" applyFill="1" applyBorder="1" applyAlignment="1">
      <alignment horizontal="left" vertical="top" wrapText="1" indent="1"/>
    </xf>
    <xf numFmtId="176" fontId="15" fillId="0" borderId="37" xfId="11" applyNumberFormat="1" applyFont="1" applyFill="1" applyBorder="1" applyAlignment="1">
      <alignment horizontal="center" vertical="center" wrapText="1"/>
    </xf>
    <xf numFmtId="182" fontId="12" fillId="0" borderId="25" xfId="11" applyNumberFormat="1" applyFont="1" applyFill="1" applyBorder="1" applyAlignment="1">
      <alignment vertical="center"/>
    </xf>
    <xf numFmtId="182" fontId="12" fillId="0" borderId="17" xfId="11" applyNumberFormat="1" applyFont="1" applyFill="1" applyBorder="1" applyAlignment="1">
      <alignment vertical="center"/>
    </xf>
    <xf numFmtId="182" fontId="12" fillId="0" borderId="23" xfId="11" applyNumberFormat="1" applyFont="1" applyFill="1" applyBorder="1" applyAlignment="1">
      <alignment vertical="center"/>
    </xf>
    <xf numFmtId="0" fontId="12" fillId="0" borderId="9" xfId="11" applyFont="1" applyFill="1" applyBorder="1" applyAlignment="1">
      <alignment vertical="center" wrapText="1"/>
    </xf>
    <xf numFmtId="182" fontId="12" fillId="0" borderId="37" xfId="11" applyNumberFormat="1" applyFont="1" applyFill="1" applyBorder="1" applyAlignment="1">
      <alignment vertical="center"/>
    </xf>
    <xf numFmtId="182" fontId="12" fillId="0" borderId="46" xfId="6" applyNumberFormat="1" applyFont="1" applyFill="1" applyBorder="1" applyAlignment="1">
      <alignment vertical="center"/>
    </xf>
    <xf numFmtId="183" fontId="12" fillId="0" borderId="46" xfId="11" applyNumberFormat="1" applyFont="1" applyFill="1" applyBorder="1" applyAlignment="1">
      <alignment vertical="center"/>
    </xf>
    <xf numFmtId="182" fontId="12" fillId="0" borderId="34" xfId="7" applyNumberFormat="1" applyFont="1" applyFill="1" applyBorder="1" applyAlignment="1">
      <alignment vertical="center"/>
    </xf>
    <xf numFmtId="183" fontId="12" fillId="0" borderId="48" xfId="11" applyNumberFormat="1" applyFont="1" applyFill="1" applyBorder="1" applyAlignment="1">
      <alignment vertical="center"/>
    </xf>
    <xf numFmtId="0" fontId="12" fillId="0" borderId="8" xfId="11" applyFont="1" applyFill="1" applyBorder="1" applyAlignment="1">
      <alignment vertical="center" wrapText="1"/>
    </xf>
    <xf numFmtId="177" fontId="12" fillId="0" borderId="18" xfId="11" applyNumberFormat="1" applyFont="1" applyFill="1" applyBorder="1" applyAlignment="1">
      <alignment vertical="center"/>
    </xf>
    <xf numFmtId="177" fontId="12" fillId="0" borderId="16" xfId="11" applyNumberFormat="1" applyFont="1" applyFill="1" applyBorder="1" applyAlignment="1">
      <alignment vertical="center"/>
    </xf>
    <xf numFmtId="0" fontId="18" fillId="0" borderId="45" xfId="11" applyFont="1" applyFill="1" applyBorder="1" applyAlignment="1">
      <alignment horizontal="center" vertical="center"/>
    </xf>
    <xf numFmtId="177" fontId="18" fillId="0" borderId="16" xfId="11" applyNumberFormat="1" applyFont="1" applyFill="1" applyBorder="1" applyAlignment="1">
      <alignment vertical="center"/>
    </xf>
    <xf numFmtId="177" fontId="18" fillId="0" borderId="16" xfId="11" applyNumberFormat="1" applyFont="1" applyFill="1" applyBorder="1" applyAlignment="1">
      <alignment horizontal="center" vertical="center"/>
    </xf>
    <xf numFmtId="177" fontId="12" fillId="2" borderId="24" xfId="11" applyNumberFormat="1" applyFont="1" applyFill="1" applyBorder="1" applyAlignment="1">
      <alignment vertical="center"/>
    </xf>
    <xf numFmtId="182" fontId="12" fillId="0" borderId="0" xfId="7" applyNumberFormat="1" applyFont="1" applyFill="1" applyBorder="1" applyAlignment="1">
      <alignment vertical="center"/>
    </xf>
    <xf numFmtId="182" fontId="12" fillId="0" borderId="15" xfId="7" applyNumberFormat="1" applyFont="1" applyFill="1" applyBorder="1" applyAlignment="1">
      <alignment vertical="center"/>
    </xf>
    <xf numFmtId="182" fontId="12" fillId="2" borderId="37" xfId="7" applyNumberFormat="1" applyFont="1" applyFill="1" applyBorder="1" applyAlignment="1">
      <alignment vertical="center"/>
    </xf>
    <xf numFmtId="182" fontId="12" fillId="2" borderId="38" xfId="7" applyNumberFormat="1" applyFont="1" applyFill="1" applyBorder="1" applyAlignment="1">
      <alignment vertical="center"/>
    </xf>
    <xf numFmtId="0" fontId="12" fillId="0" borderId="0" xfId="11" applyFont="1" applyFill="1" applyBorder="1" applyAlignment="1">
      <alignment vertical="center" wrapText="1"/>
    </xf>
    <xf numFmtId="0" fontId="12" fillId="0" borderId="15" xfId="11" applyFont="1" applyFill="1" applyBorder="1" applyAlignment="1">
      <alignment vertical="center" wrapText="1"/>
    </xf>
    <xf numFmtId="0" fontId="12" fillId="0" borderId="9" xfId="11" applyFont="1" applyFill="1" applyBorder="1" applyAlignment="1">
      <alignment vertical="center" wrapText="1"/>
    </xf>
    <xf numFmtId="182" fontId="12" fillId="0" borderId="17" xfId="7" applyNumberFormat="1" applyFont="1" applyFill="1" applyBorder="1" applyAlignment="1">
      <alignment vertical="center"/>
    </xf>
    <xf numFmtId="182" fontId="12" fillId="2" borderId="17" xfId="7" applyNumberFormat="1" applyFont="1" applyFill="1" applyBorder="1" applyAlignment="1">
      <alignment vertical="center"/>
    </xf>
    <xf numFmtId="182" fontId="12" fillId="0" borderId="16" xfId="7" applyNumberFormat="1" applyFont="1" applyFill="1" applyBorder="1" applyAlignment="1">
      <alignment vertical="center"/>
    </xf>
    <xf numFmtId="182" fontId="12" fillId="0" borderId="0" xfId="7" applyNumberFormat="1" applyFont="1" applyFill="1" applyBorder="1" applyAlignment="1">
      <alignment vertical="top" wrapText="1"/>
    </xf>
    <xf numFmtId="182" fontId="12" fillId="0" borderId="15" xfId="7" applyNumberFormat="1" applyFont="1" applyFill="1" applyBorder="1" applyAlignment="1">
      <alignment vertical="top" wrapText="1"/>
    </xf>
    <xf numFmtId="0" fontId="12" fillId="0" borderId="5" xfId="11" applyFont="1" applyFill="1" applyBorder="1" applyAlignment="1">
      <alignment vertical="top"/>
    </xf>
    <xf numFmtId="0" fontId="12" fillId="0" borderId="4" xfId="11" applyFont="1" applyFill="1" applyBorder="1" applyAlignment="1">
      <alignment vertical="top"/>
    </xf>
    <xf numFmtId="0" fontId="12" fillId="0" borderId="11" xfId="11" applyFont="1" applyFill="1" applyBorder="1" applyAlignment="1">
      <alignment vertical="top"/>
    </xf>
    <xf numFmtId="0" fontId="12" fillId="0" borderId="8" xfId="11" applyFont="1" applyFill="1" applyBorder="1" applyAlignment="1">
      <alignment vertical="top"/>
    </xf>
    <xf numFmtId="0" fontId="12" fillId="0" borderId="12" xfId="11" applyFont="1" applyFill="1" applyBorder="1" applyAlignment="1">
      <alignment vertical="top"/>
    </xf>
    <xf numFmtId="0" fontId="12" fillId="0" borderId="13" xfId="11" applyFont="1" applyFill="1" applyBorder="1" applyAlignment="1">
      <alignment vertical="top"/>
    </xf>
    <xf numFmtId="0" fontId="12" fillId="0" borderId="8" xfId="11" applyFont="1" applyFill="1" applyBorder="1" applyAlignment="1">
      <alignment horizontal="left" vertical="center"/>
    </xf>
    <xf numFmtId="0" fontId="12" fillId="0" borderId="12" xfId="11" applyFont="1" applyFill="1" applyBorder="1" applyAlignment="1">
      <alignment horizontal="left" vertical="center"/>
    </xf>
    <xf numFmtId="0" fontId="12" fillId="0" borderId="13" xfId="11" applyFont="1" applyFill="1" applyBorder="1" applyAlignment="1">
      <alignment horizontal="left" vertical="center"/>
    </xf>
    <xf numFmtId="0" fontId="12" fillId="0" borderId="1" xfId="11" applyFont="1" applyFill="1" applyBorder="1" applyAlignment="1">
      <alignment horizontal="left" vertical="center"/>
    </xf>
    <xf numFmtId="0" fontId="12" fillId="0" borderId="14" xfId="11" applyFont="1" applyFill="1" applyBorder="1" applyAlignment="1">
      <alignment horizontal="left" vertical="center"/>
    </xf>
    <xf numFmtId="182" fontId="12" fillId="0" borderId="4" xfId="7" applyNumberFormat="1" applyFont="1" applyFill="1" applyBorder="1" applyAlignment="1">
      <alignment vertical="center"/>
    </xf>
    <xf numFmtId="182" fontId="12" fillId="0" borderId="11" xfId="7" applyNumberFormat="1" applyFont="1" applyFill="1" applyBorder="1" applyAlignment="1">
      <alignment vertical="center"/>
    </xf>
    <xf numFmtId="0" fontId="12" fillId="0" borderId="0" xfId="11" applyFont="1" applyFill="1" applyBorder="1" applyAlignment="1">
      <alignment vertical="center"/>
    </xf>
    <xf numFmtId="0" fontId="12" fillId="0" borderId="15" xfId="11" applyFont="1" applyFill="1" applyBorder="1" applyAlignment="1">
      <alignment vertical="center"/>
    </xf>
    <xf numFmtId="0" fontId="12" fillId="0" borderId="0" xfId="11" applyFont="1" applyFill="1" applyBorder="1" applyAlignment="1">
      <alignment horizontal="left" vertical="center" wrapText="1"/>
    </xf>
    <xf numFmtId="0" fontId="12" fillId="0" borderId="15" xfId="11" applyFont="1" applyFill="1" applyBorder="1" applyAlignment="1">
      <alignment horizontal="left" vertical="center" wrapText="1"/>
    </xf>
    <xf numFmtId="182" fontId="12" fillId="0" borderId="17" xfId="7" applyNumberFormat="1" applyFont="1" applyFill="1" applyBorder="1" applyAlignment="1">
      <alignment horizontal="left" vertical="center"/>
    </xf>
    <xf numFmtId="182" fontId="12" fillId="2" borderId="23" xfId="7" applyNumberFormat="1" applyFont="1" applyFill="1" applyBorder="1" applyAlignment="1">
      <alignment vertical="center"/>
    </xf>
    <xf numFmtId="182" fontId="12" fillId="0" borderId="27" xfId="7" applyNumberFormat="1" applyFont="1" applyFill="1" applyBorder="1" applyAlignment="1">
      <alignment vertical="center"/>
    </xf>
    <xf numFmtId="182" fontId="12" fillId="0" borderId="41" xfId="7" applyNumberFormat="1" applyFont="1" applyFill="1" applyBorder="1" applyAlignment="1">
      <alignment vertical="center"/>
    </xf>
    <xf numFmtId="182" fontId="12" fillId="0" borderId="14" xfId="7" applyNumberFormat="1" applyFont="1" applyFill="1" applyBorder="1" applyAlignment="1">
      <alignment vertical="center"/>
    </xf>
    <xf numFmtId="182" fontId="12" fillId="0" borderId="7" xfId="7" applyNumberFormat="1" applyFont="1" applyFill="1" applyBorder="1" applyAlignment="1">
      <alignment vertical="center"/>
    </xf>
    <xf numFmtId="182" fontId="12" fillId="2" borderId="41" xfId="7" applyNumberFormat="1" applyFont="1" applyFill="1" applyBorder="1" applyAlignment="1">
      <alignment vertical="center"/>
    </xf>
    <xf numFmtId="182" fontId="12" fillId="2" borderId="40" xfId="7" applyNumberFormat="1" applyFont="1" applyFill="1" applyBorder="1" applyAlignment="1">
      <alignment vertical="center"/>
    </xf>
    <xf numFmtId="182" fontId="12" fillId="2" borderId="25" xfId="7" applyNumberFormat="1" applyFont="1" applyFill="1" applyBorder="1" applyAlignment="1">
      <alignment vertical="center"/>
    </xf>
    <xf numFmtId="0" fontId="13" fillId="0" borderId="3" xfId="11" applyFont="1" applyFill="1" applyBorder="1" applyAlignment="1">
      <alignment horizontal="center" vertical="center" textRotation="255"/>
    </xf>
    <xf numFmtId="0" fontId="13" fillId="0" borderId="10" xfId="11" applyFont="1" applyFill="1" applyBorder="1" applyAlignment="1">
      <alignment horizontal="center" vertical="center" textRotation="255"/>
    </xf>
    <xf numFmtId="0" fontId="13" fillId="0" borderId="6" xfId="11" applyFont="1" applyFill="1" applyBorder="1" applyAlignment="1">
      <alignment horizontal="center" vertical="center" textRotation="255"/>
    </xf>
    <xf numFmtId="0" fontId="12" fillId="0" borderId="36" xfId="11" applyFont="1" applyFill="1" applyBorder="1" applyAlignment="1">
      <alignment horizontal="left" vertical="center"/>
    </xf>
    <xf numFmtId="0" fontId="12" fillId="0" borderId="37" xfId="11" applyFont="1" applyFill="1" applyBorder="1" applyAlignment="1">
      <alignment horizontal="left" vertical="center"/>
    </xf>
    <xf numFmtId="176" fontId="15" fillId="0" borderId="37" xfId="11" applyNumberFormat="1" applyFont="1" applyFill="1" applyBorder="1" applyAlignment="1">
      <alignment horizontal="center" vertical="center" wrapText="1"/>
    </xf>
    <xf numFmtId="176" fontId="15" fillId="0" borderId="38" xfId="11" applyNumberFormat="1" applyFont="1" applyFill="1" applyBorder="1" applyAlignment="1">
      <alignment horizontal="center" vertical="center" wrapText="1"/>
    </xf>
    <xf numFmtId="0" fontId="12" fillId="0" borderId="22" xfId="11" applyFont="1" applyFill="1" applyBorder="1" applyAlignment="1">
      <alignment horizontal="left" vertical="center"/>
    </xf>
    <xf numFmtId="0" fontId="12" fillId="0" borderId="23" xfId="11" applyFont="1" applyFill="1" applyBorder="1" applyAlignment="1">
      <alignment horizontal="left" vertical="center"/>
    </xf>
    <xf numFmtId="182" fontId="12" fillId="0" borderId="23" xfId="11" applyNumberFormat="1" applyFont="1" applyFill="1" applyBorder="1" applyAlignment="1">
      <alignment vertical="center"/>
    </xf>
    <xf numFmtId="182" fontId="12" fillId="0" borderId="24" xfId="11" applyNumberFormat="1" applyFont="1" applyFill="1" applyBorder="1" applyAlignment="1">
      <alignment vertical="center"/>
    </xf>
    <xf numFmtId="182" fontId="12" fillId="0" borderId="34" xfId="11" applyNumberFormat="1" applyFont="1" applyFill="1" applyBorder="1" applyAlignment="1">
      <alignment vertical="center"/>
    </xf>
    <xf numFmtId="182" fontId="12" fillId="0" borderId="35" xfId="11" applyNumberFormat="1" applyFont="1" applyFill="1" applyBorder="1" applyAlignment="1">
      <alignment vertical="center"/>
    </xf>
    <xf numFmtId="0" fontId="12" fillId="0" borderId="0" xfId="11" applyFont="1" applyFill="1" applyAlignment="1">
      <alignment vertical="center" wrapText="1"/>
    </xf>
    <xf numFmtId="0" fontId="12" fillId="0" borderId="12" xfId="11" applyFont="1" applyFill="1" applyBorder="1" applyAlignment="1">
      <alignment vertical="center" wrapText="1"/>
    </xf>
    <xf numFmtId="0" fontId="12" fillId="0" borderId="13" xfId="11" applyFont="1" applyFill="1" applyBorder="1" applyAlignment="1">
      <alignment vertical="center" wrapText="1"/>
    </xf>
    <xf numFmtId="0" fontId="12" fillId="0" borderId="17" xfId="11" applyFont="1" applyFill="1" applyBorder="1" applyAlignment="1">
      <alignment horizontal="left" vertical="center"/>
    </xf>
    <xf numFmtId="0" fontId="12" fillId="2" borderId="36" xfId="11" applyFont="1" applyFill="1" applyBorder="1" applyAlignment="1">
      <alignment horizontal="distributed" vertical="center"/>
    </xf>
    <xf numFmtId="0" fontId="12" fillId="2" borderId="37" xfId="11" applyFont="1" applyFill="1" applyBorder="1" applyAlignment="1">
      <alignment horizontal="distributed" vertical="center"/>
    </xf>
    <xf numFmtId="0" fontId="12" fillId="2" borderId="20" xfId="11" applyFont="1" applyFill="1" applyBorder="1" applyAlignment="1">
      <alignment horizontal="distributed" vertical="center"/>
    </xf>
    <xf numFmtId="0" fontId="12" fillId="2" borderId="34" xfId="11" applyFont="1" applyFill="1" applyBorder="1" applyAlignment="1">
      <alignment horizontal="distributed" vertical="center"/>
    </xf>
    <xf numFmtId="182" fontId="12" fillId="0" borderId="36" xfId="7" applyNumberFormat="1" applyFont="1" applyFill="1" applyBorder="1" applyAlignment="1">
      <alignment horizontal="distributed" vertical="center"/>
    </xf>
    <xf numFmtId="182" fontId="12" fillId="0" borderId="37" xfId="7" applyNumberFormat="1" applyFont="1" applyFill="1" applyBorder="1" applyAlignment="1">
      <alignment horizontal="distributed" vertical="center"/>
    </xf>
    <xf numFmtId="0" fontId="12" fillId="0" borderId="19" xfId="11" applyFont="1" applyFill="1" applyBorder="1" applyAlignment="1">
      <alignment horizontal="left" vertical="center"/>
    </xf>
    <xf numFmtId="0" fontId="12" fillId="0" borderId="25" xfId="11" applyFont="1" applyFill="1" applyBorder="1" applyAlignment="1">
      <alignment horizontal="left" vertical="center"/>
    </xf>
    <xf numFmtId="182" fontId="12" fillId="0" borderId="25" xfId="11" applyNumberFormat="1" applyFont="1" applyFill="1" applyBorder="1" applyAlignment="1">
      <alignment vertical="center"/>
    </xf>
    <xf numFmtId="182" fontId="12" fillId="0" borderId="18" xfId="11" applyNumberFormat="1" applyFont="1" applyFill="1" applyBorder="1" applyAlignment="1">
      <alignment vertical="center"/>
    </xf>
    <xf numFmtId="0" fontId="12" fillId="0" borderId="39" xfId="11" applyFont="1" applyFill="1" applyBorder="1" applyAlignment="1">
      <alignment horizontal="left" vertical="center"/>
    </xf>
    <xf numFmtId="182" fontId="12" fillId="0" borderId="17" xfId="11" applyNumberFormat="1" applyFont="1" applyFill="1" applyBorder="1" applyAlignment="1">
      <alignment vertical="center"/>
    </xf>
    <xf numFmtId="182" fontId="12" fillId="0" borderId="16" xfId="11" applyNumberFormat="1" applyFont="1" applyFill="1" applyBorder="1" applyAlignment="1">
      <alignment vertical="center"/>
    </xf>
    <xf numFmtId="184" fontId="12" fillId="2" borderId="30" xfId="11" applyNumberFormat="1" applyFont="1" applyFill="1" applyBorder="1" applyAlignment="1">
      <alignment horizontal="left" vertical="center"/>
    </xf>
    <xf numFmtId="184" fontId="12" fillId="2" borderId="27" xfId="11" applyNumberFormat="1" applyFont="1" applyFill="1" applyBorder="1" applyAlignment="1">
      <alignment horizontal="left" vertical="center"/>
    </xf>
    <xf numFmtId="184" fontId="12" fillId="2" borderId="28" xfId="11" applyNumberFormat="1" applyFont="1" applyFill="1" applyBorder="1" applyAlignment="1">
      <alignment horizontal="left" vertical="center"/>
    </xf>
    <xf numFmtId="183" fontId="12" fillId="0" borderId="43" xfId="11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183" fontId="12" fillId="0" borderId="9" xfId="11" applyNumberFormat="1" applyFont="1" applyFill="1" applyBorder="1" applyAlignment="1">
      <alignment horizontal="left" vertical="top" wrapText="1" indent="1"/>
    </xf>
    <xf numFmtId="0" fontId="13" fillId="0" borderId="0" xfId="11" applyFont="1" applyFill="1" applyAlignment="1">
      <alignment horizontal="left" vertical="top" wrapText="1" indent="1"/>
    </xf>
    <xf numFmtId="0" fontId="13" fillId="0" borderId="15" xfId="11" applyFont="1" applyFill="1" applyBorder="1" applyAlignment="1">
      <alignment horizontal="left" vertical="top" wrapText="1" indent="1"/>
    </xf>
    <xf numFmtId="0" fontId="13" fillId="0" borderId="9" xfId="11" applyFont="1" applyFill="1" applyBorder="1" applyAlignment="1">
      <alignment horizontal="left" vertical="top" wrapText="1" indent="1"/>
    </xf>
    <xf numFmtId="0" fontId="13" fillId="0" borderId="8" xfId="11" applyFont="1" applyFill="1" applyBorder="1" applyAlignment="1">
      <alignment horizontal="left" vertical="top" wrapText="1" indent="1"/>
    </xf>
    <xf numFmtId="0" fontId="13" fillId="0" borderId="12" xfId="11" applyFont="1" applyFill="1" applyBorder="1" applyAlignment="1">
      <alignment horizontal="left" vertical="top" wrapText="1" indent="1"/>
    </xf>
    <xf numFmtId="0" fontId="13" fillId="0" borderId="13" xfId="11" applyFont="1" applyFill="1" applyBorder="1" applyAlignment="1">
      <alignment horizontal="left" vertical="top" wrapText="1" indent="1"/>
    </xf>
    <xf numFmtId="182" fontId="12" fillId="0" borderId="37" xfId="11" applyNumberFormat="1" applyFont="1" applyFill="1" applyBorder="1" applyAlignment="1">
      <alignment vertical="center"/>
    </xf>
    <xf numFmtId="182" fontId="12" fillId="0" borderId="38" xfId="11" applyNumberFormat="1" applyFont="1" applyFill="1" applyBorder="1" applyAlignment="1">
      <alignment vertical="center"/>
    </xf>
    <xf numFmtId="0" fontId="12" fillId="0" borderId="20" xfId="11" applyFont="1" applyFill="1" applyBorder="1" applyAlignment="1">
      <alignment horizontal="left" vertical="center"/>
    </xf>
    <xf numFmtId="0" fontId="12" fillId="0" borderId="34" xfId="11" applyFont="1" applyFill="1" applyBorder="1" applyAlignment="1">
      <alignment horizontal="left" vertical="center"/>
    </xf>
    <xf numFmtId="183" fontId="12" fillId="2" borderId="19" xfId="11" applyNumberFormat="1" applyFont="1" applyFill="1" applyBorder="1" applyAlignment="1">
      <alignment vertical="center"/>
    </xf>
    <xf numFmtId="183" fontId="12" fillId="2" borderId="39" xfId="11" applyNumberFormat="1" applyFont="1" applyFill="1" applyBorder="1" applyAlignment="1">
      <alignment vertical="center"/>
    </xf>
    <xf numFmtId="183" fontId="12" fillId="2" borderId="22" xfId="11" applyNumberFormat="1" applyFont="1" applyFill="1" applyBorder="1" applyAlignment="1">
      <alignment vertical="center"/>
    </xf>
    <xf numFmtId="183" fontId="16" fillId="0" borderId="46" xfId="11" applyNumberFormat="1" applyFont="1" applyFill="1" applyBorder="1" applyAlignment="1">
      <alignment horizontal="distributed" vertical="center"/>
    </xf>
    <xf numFmtId="183" fontId="16" fillId="0" borderId="47" xfId="11" applyNumberFormat="1" applyFont="1" applyFill="1" applyBorder="1" applyAlignment="1">
      <alignment horizontal="distributed" vertical="center"/>
    </xf>
    <xf numFmtId="183" fontId="16" fillId="0" borderId="43" xfId="11" applyNumberFormat="1" applyFont="1" applyFill="1" applyBorder="1" applyAlignment="1">
      <alignment horizontal="distributed" vertical="center"/>
    </xf>
    <xf numFmtId="183" fontId="12" fillId="0" borderId="48" xfId="11" applyNumberFormat="1" applyFont="1" applyFill="1" applyBorder="1" applyAlignment="1">
      <alignment horizontal="distributed" vertical="center"/>
    </xf>
    <xf numFmtId="183" fontId="12" fillId="0" borderId="49" xfId="11" applyNumberFormat="1" applyFont="1" applyFill="1" applyBorder="1" applyAlignment="1">
      <alignment horizontal="distributed" vertical="center"/>
    </xf>
    <xf numFmtId="183" fontId="12" fillId="0" borderId="29" xfId="11" applyNumberFormat="1" applyFont="1" applyFill="1" applyBorder="1" applyAlignment="1">
      <alignment horizontal="distributed" vertical="center"/>
    </xf>
    <xf numFmtId="183" fontId="12" fillId="0" borderId="47" xfId="11" applyNumberFormat="1" applyFont="1" applyFill="1" applyBorder="1" applyAlignment="1">
      <alignment vertical="center"/>
    </xf>
    <xf numFmtId="183" fontId="12" fillId="0" borderId="50" xfId="11" applyNumberFormat="1" applyFont="1" applyFill="1" applyBorder="1" applyAlignment="1">
      <alignment vertical="center"/>
    </xf>
    <xf numFmtId="183" fontId="12" fillId="0" borderId="49" xfId="11" applyNumberFormat="1" applyFont="1" applyFill="1" applyBorder="1" applyAlignment="1">
      <alignment vertical="center"/>
    </xf>
    <xf numFmtId="183" fontId="12" fillId="0" borderId="51" xfId="11" applyNumberFormat="1" applyFont="1" applyFill="1" applyBorder="1" applyAlignment="1">
      <alignment vertical="center"/>
    </xf>
    <xf numFmtId="183" fontId="12" fillId="0" borderId="46" xfId="11" applyNumberFormat="1" applyFont="1" applyFill="1" applyBorder="1" applyAlignment="1">
      <alignment horizontal="distributed" vertical="center"/>
    </xf>
    <xf numFmtId="183" fontId="12" fillId="0" borderId="47" xfId="11" applyNumberFormat="1" applyFont="1" applyFill="1" applyBorder="1" applyAlignment="1">
      <alignment horizontal="distributed" vertical="center"/>
    </xf>
    <xf numFmtId="183" fontId="12" fillId="0" borderId="43" xfId="11" applyNumberFormat="1" applyFont="1" applyFill="1" applyBorder="1" applyAlignment="1">
      <alignment horizontal="distributed" vertical="center"/>
    </xf>
    <xf numFmtId="182" fontId="12" fillId="2" borderId="33" xfId="7" applyNumberFormat="1" applyFont="1" applyFill="1" applyBorder="1" applyAlignment="1">
      <alignment horizontal="distributed" vertical="center"/>
    </xf>
    <xf numFmtId="182" fontId="12" fillId="2" borderId="34" xfId="7" applyNumberFormat="1" applyFont="1" applyFill="1" applyBorder="1" applyAlignment="1">
      <alignment horizontal="distributed" vertical="center"/>
    </xf>
    <xf numFmtId="0" fontId="12" fillId="0" borderId="27" xfId="11" applyFont="1" applyFill="1" applyBorder="1" applyAlignment="1">
      <alignment horizontal="left" vertical="center"/>
    </xf>
    <xf numFmtId="182" fontId="12" fillId="2" borderId="40" xfId="7" applyNumberFormat="1" applyFont="1" applyFill="1" applyBorder="1" applyAlignment="1">
      <alignment horizontal="distributed" vertical="center"/>
    </xf>
    <xf numFmtId="182" fontId="12" fillId="2" borderId="37" xfId="7" applyNumberFormat="1" applyFont="1" applyFill="1" applyBorder="1" applyAlignment="1">
      <alignment horizontal="distributed" vertical="center"/>
    </xf>
    <xf numFmtId="182" fontId="12" fillId="2" borderId="24" xfId="7" applyNumberFormat="1" applyFont="1" applyFill="1" applyBorder="1" applyAlignment="1">
      <alignment vertical="center"/>
    </xf>
    <xf numFmtId="182" fontId="12" fillId="0" borderId="40" xfId="7" applyNumberFormat="1" applyFont="1" applyFill="1" applyBorder="1" applyAlignment="1">
      <alignment vertical="center"/>
    </xf>
    <xf numFmtId="182" fontId="12" fillId="2" borderId="34" xfId="7" applyNumberFormat="1" applyFont="1" applyFill="1" applyBorder="1" applyAlignment="1">
      <alignment vertical="center"/>
    </xf>
    <xf numFmtId="182" fontId="12" fillId="0" borderId="27" xfId="7" applyNumberFormat="1" applyFont="1" applyFill="1" applyBorder="1" applyAlignment="1">
      <alignment horizontal="left" vertical="center"/>
    </xf>
    <xf numFmtId="0" fontId="12" fillId="0" borderId="37" xfId="11" applyFont="1" applyFill="1" applyBorder="1" applyAlignment="1">
      <alignment horizontal="center" vertical="center"/>
    </xf>
    <xf numFmtId="0" fontId="12" fillId="0" borderId="38" xfId="11" applyFont="1" applyFill="1" applyBorder="1" applyAlignment="1">
      <alignment horizontal="center" vertical="center"/>
    </xf>
    <xf numFmtId="182" fontId="12" fillId="0" borderId="28" xfId="7" applyNumberFormat="1" applyFont="1" applyFill="1" applyBorder="1" applyAlignment="1">
      <alignment vertical="center"/>
    </xf>
    <xf numFmtId="0" fontId="12" fillId="0" borderId="39" xfId="11" applyFont="1" applyFill="1" applyBorder="1" applyAlignment="1">
      <alignment vertical="center"/>
    </xf>
    <xf numFmtId="0" fontId="12" fillId="0" borderId="17" xfId="11" applyFont="1" applyFill="1" applyBorder="1" applyAlignment="1">
      <alignment vertical="center"/>
    </xf>
    <xf numFmtId="0" fontId="12" fillId="0" borderId="22" xfId="11" applyFont="1" applyFill="1" applyBorder="1" applyAlignment="1">
      <alignment vertical="center"/>
    </xf>
    <xf numFmtId="0" fontId="12" fillId="0" borderId="23" xfId="11" applyFont="1" applyFill="1" applyBorder="1" applyAlignment="1">
      <alignment vertical="center"/>
    </xf>
    <xf numFmtId="181" fontId="12" fillId="0" borderId="1" xfId="11" applyNumberFormat="1" applyFont="1" applyFill="1" applyBorder="1" applyAlignment="1">
      <alignment horizontal="left" vertical="center"/>
    </xf>
    <xf numFmtId="181" fontId="12" fillId="0" borderId="14" xfId="11" applyNumberFormat="1" applyFont="1" applyFill="1" applyBorder="1" applyAlignment="1">
      <alignment horizontal="left" vertical="center"/>
    </xf>
    <xf numFmtId="0" fontId="12" fillId="0" borderId="14" xfId="11" applyFont="1" applyFill="1" applyBorder="1" applyAlignment="1">
      <alignment horizontal="right" vertical="center"/>
    </xf>
    <xf numFmtId="0" fontId="12" fillId="0" borderId="36" xfId="11" applyFont="1" applyFill="1" applyBorder="1" applyAlignment="1">
      <alignment horizontal="distributed" vertical="center"/>
    </xf>
    <xf numFmtId="0" fontId="12" fillId="0" borderId="37" xfId="11" applyFont="1" applyFill="1" applyBorder="1" applyAlignment="1">
      <alignment horizontal="distributed" vertical="center"/>
    </xf>
    <xf numFmtId="0" fontId="12" fillId="0" borderId="40" xfId="11" applyFont="1" applyFill="1" applyBorder="1" applyAlignment="1">
      <alignment horizontal="distributed" vertical="center"/>
    </xf>
    <xf numFmtId="0" fontId="12" fillId="2" borderId="37" xfId="11" applyFont="1" applyFill="1" applyBorder="1" applyAlignment="1">
      <alignment horizontal="center" vertical="center"/>
    </xf>
    <xf numFmtId="182" fontId="12" fillId="2" borderId="27" xfId="7" applyNumberFormat="1" applyFont="1" applyFill="1" applyBorder="1" applyAlignment="1">
      <alignment vertical="center"/>
    </xf>
    <xf numFmtId="182" fontId="12" fillId="2" borderId="18" xfId="7" applyNumberFormat="1" applyFont="1" applyFill="1" applyBorder="1" applyAlignment="1">
      <alignment vertical="center"/>
    </xf>
    <xf numFmtId="182" fontId="12" fillId="2" borderId="29" xfId="7" applyNumberFormat="1" applyFont="1" applyFill="1" applyBorder="1" applyAlignment="1">
      <alignment horizontal="distributed" vertical="center"/>
    </xf>
    <xf numFmtId="182" fontId="12" fillId="2" borderId="23" xfId="7" applyNumberFormat="1" applyFont="1" applyFill="1" applyBorder="1" applyAlignment="1">
      <alignment horizontal="distributed" vertical="center"/>
    </xf>
    <xf numFmtId="182" fontId="12" fillId="2" borderId="32" xfId="7" applyNumberFormat="1" applyFont="1" applyFill="1" applyBorder="1" applyAlignment="1">
      <alignment horizontal="distributed" vertical="center"/>
    </xf>
    <xf numFmtId="182" fontId="12" fillId="2" borderId="25" xfId="7" applyNumberFormat="1" applyFont="1" applyFill="1" applyBorder="1" applyAlignment="1">
      <alignment horizontal="distributed" vertical="center"/>
    </xf>
    <xf numFmtId="182" fontId="12" fillId="2" borderId="35" xfId="7" applyNumberFormat="1" applyFont="1" applyFill="1" applyBorder="1" applyAlignment="1">
      <alignment vertical="center"/>
    </xf>
    <xf numFmtId="182" fontId="12" fillId="0" borderId="25" xfId="7" applyNumberFormat="1" applyFont="1" applyFill="1" applyBorder="1" applyAlignment="1">
      <alignment horizontal="left" vertical="center"/>
    </xf>
    <xf numFmtId="182" fontId="12" fillId="0" borderId="25" xfId="7" applyNumberFormat="1" applyFont="1" applyFill="1" applyBorder="1" applyAlignment="1">
      <alignment vertical="center"/>
    </xf>
    <xf numFmtId="182" fontId="12" fillId="0" borderId="18" xfId="7" applyNumberFormat="1" applyFont="1" applyFill="1" applyBorder="1" applyAlignment="1">
      <alignment vertical="center"/>
    </xf>
    <xf numFmtId="0" fontId="11" fillId="2" borderId="1" xfId="11" applyFont="1" applyFill="1" applyBorder="1" applyAlignment="1">
      <alignment horizontal="distributed" vertical="center" justifyLastLine="1"/>
    </xf>
    <xf numFmtId="0" fontId="11" fillId="2" borderId="7" xfId="11" applyFont="1" applyFill="1" applyBorder="1" applyAlignment="1">
      <alignment horizontal="distributed" vertical="center" justifyLastLine="1"/>
    </xf>
    <xf numFmtId="0" fontId="12" fillId="0" borderId="2" xfId="11" applyFont="1" applyFill="1" applyBorder="1" applyAlignment="1">
      <alignment vertical="center"/>
    </xf>
    <xf numFmtId="0" fontId="12" fillId="2" borderId="1" xfId="11" applyFont="1" applyFill="1" applyBorder="1" applyAlignment="1">
      <alignment horizontal="distributed" vertical="center" justifyLastLine="1"/>
    </xf>
    <xf numFmtId="0" fontId="12" fillId="2" borderId="7" xfId="11" applyFont="1" applyFill="1" applyBorder="1" applyAlignment="1">
      <alignment horizontal="distributed" vertical="center" justifyLastLine="1"/>
    </xf>
    <xf numFmtId="0" fontId="12" fillId="0" borderId="36" xfId="1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center" vertical="center" justifyLastLine="1"/>
    </xf>
    <xf numFmtId="0" fontId="11" fillId="2" borderId="11" xfId="11" applyFont="1" applyFill="1" applyBorder="1" applyAlignment="1">
      <alignment horizontal="center" vertical="center" justifyLastLine="1"/>
    </xf>
    <xf numFmtId="0" fontId="11" fillId="2" borderId="8" xfId="11" applyFont="1" applyFill="1" applyBorder="1" applyAlignment="1">
      <alignment horizontal="center" vertical="center" justifyLastLine="1"/>
    </xf>
    <xf numFmtId="0" fontId="11" fillId="2" borderId="13" xfId="11" applyFont="1" applyFill="1" applyBorder="1" applyAlignment="1">
      <alignment horizontal="center" vertical="center" justifyLastLine="1"/>
    </xf>
    <xf numFmtId="0" fontId="11" fillId="2" borderId="2" xfId="11" applyFont="1" applyFill="1" applyBorder="1" applyAlignment="1">
      <alignment horizontal="center" vertical="center" textRotation="255"/>
    </xf>
    <xf numFmtId="0" fontId="12" fillId="0" borderId="26" xfId="11" applyFont="1" applyFill="1" applyBorder="1" applyAlignment="1">
      <alignment horizontal="center" vertical="center"/>
    </xf>
    <xf numFmtId="0" fontId="12" fillId="0" borderId="27" xfId="11" applyFont="1" applyFill="1" applyBorder="1" applyAlignment="1">
      <alignment horizontal="center" vertical="center"/>
    </xf>
    <xf numFmtId="38" fontId="12" fillId="0" borderId="17" xfId="7" applyFont="1" applyFill="1" applyBorder="1" applyAlignment="1">
      <alignment vertical="center"/>
    </xf>
    <xf numFmtId="38" fontId="12" fillId="0" borderId="25" xfId="7" applyFont="1" applyFill="1" applyBorder="1" applyAlignment="1">
      <alignment vertical="center"/>
    </xf>
    <xf numFmtId="0" fontId="12" fillId="0" borderId="20" xfId="11" applyFont="1" applyFill="1" applyBorder="1" applyAlignment="1">
      <alignment horizontal="center" vertical="center"/>
    </xf>
    <xf numFmtId="0" fontId="12" fillId="0" borderId="34" xfId="11" applyFont="1" applyFill="1" applyBorder="1" applyAlignment="1">
      <alignment horizontal="center" vertical="center"/>
    </xf>
    <xf numFmtId="38" fontId="12" fillId="0" borderId="34" xfId="7" applyFont="1" applyFill="1" applyBorder="1" applyAlignment="1">
      <alignment vertical="center"/>
    </xf>
    <xf numFmtId="38" fontId="12" fillId="0" borderId="23" xfId="7" applyFont="1" applyFill="1" applyBorder="1" applyAlignment="1">
      <alignment vertical="center"/>
    </xf>
    <xf numFmtId="0" fontId="12" fillId="0" borderId="41" xfId="11" applyFont="1" applyFill="1" applyBorder="1" applyAlignment="1">
      <alignment horizontal="center" vertical="center"/>
    </xf>
    <xf numFmtId="0" fontId="12" fillId="0" borderId="14" xfId="11" applyFont="1" applyFill="1" applyBorder="1" applyAlignment="1">
      <alignment horizontal="center" vertical="center"/>
    </xf>
    <xf numFmtId="0" fontId="12" fillId="0" borderId="19" xfId="11" applyFont="1" applyFill="1" applyBorder="1" applyAlignment="1">
      <alignment vertical="center"/>
    </xf>
    <xf numFmtId="0" fontId="12" fillId="0" borderId="25" xfId="11" applyFont="1" applyFill="1" applyBorder="1" applyAlignment="1">
      <alignment vertical="center"/>
    </xf>
    <xf numFmtId="179" fontId="12" fillId="0" borderId="14" xfId="11" applyNumberFormat="1" applyFont="1" applyFill="1" applyBorder="1" applyAlignment="1">
      <alignment vertical="center"/>
    </xf>
    <xf numFmtId="179" fontId="12" fillId="0" borderId="7" xfId="11" applyNumberFormat="1" applyFont="1" applyFill="1" applyBorder="1" applyAlignment="1">
      <alignment vertical="center"/>
    </xf>
    <xf numFmtId="0" fontId="12" fillId="0" borderId="1" xfId="11" applyFont="1" applyFill="1" applyBorder="1" applyAlignment="1">
      <alignment vertical="center"/>
    </xf>
    <xf numFmtId="0" fontId="12" fillId="0" borderId="14" xfId="11" applyFont="1" applyFill="1" applyBorder="1" applyAlignment="1">
      <alignment vertical="center"/>
    </xf>
    <xf numFmtId="0" fontId="12" fillId="0" borderId="7" xfId="11" applyFont="1" applyFill="1" applyBorder="1" applyAlignment="1">
      <alignment vertical="center"/>
    </xf>
    <xf numFmtId="178" fontId="12" fillId="0" borderId="1" xfId="11" applyNumberFormat="1" applyFont="1" applyFill="1" applyBorder="1" applyAlignment="1">
      <alignment horizontal="right" vertical="center"/>
    </xf>
    <xf numFmtId="178" fontId="12" fillId="0" borderId="7" xfId="11" applyNumberFormat="1" applyFont="1" applyFill="1" applyBorder="1" applyAlignment="1">
      <alignment horizontal="right" vertical="center"/>
    </xf>
    <xf numFmtId="0" fontId="13" fillId="0" borderId="12" xfId="11" applyFont="1" applyFill="1" applyBorder="1" applyAlignment="1">
      <alignment vertical="center" wrapText="1"/>
    </xf>
    <xf numFmtId="0" fontId="13" fillId="0" borderId="13" xfId="11" applyFont="1" applyFill="1" applyBorder="1" applyAlignment="1">
      <alignment vertical="center" wrapText="1"/>
    </xf>
    <xf numFmtId="0" fontId="19" fillId="0" borderId="0" xfId="11" applyFont="1" applyFill="1" applyAlignment="1">
      <alignment horizontal="center" vertical="center"/>
    </xf>
    <xf numFmtId="0" fontId="12" fillId="0" borderId="26" xfId="11" applyFont="1" applyFill="1" applyBorder="1" applyAlignment="1">
      <alignment vertical="center"/>
    </xf>
    <xf numFmtId="0" fontId="12" fillId="0" borderId="21" xfId="11" applyFont="1" applyFill="1" applyBorder="1" applyAlignment="1">
      <alignment vertical="center"/>
    </xf>
    <xf numFmtId="182" fontId="12" fillId="0" borderId="26" xfId="7" applyNumberFormat="1" applyFont="1" applyFill="1" applyBorder="1" applyAlignment="1">
      <alignment vertical="center"/>
    </xf>
    <xf numFmtId="182" fontId="12" fillId="0" borderId="39" xfId="7" applyNumberFormat="1" applyFont="1" applyFill="1" applyBorder="1" applyAlignment="1">
      <alignment vertical="center"/>
    </xf>
    <xf numFmtId="182" fontId="12" fillId="0" borderId="21" xfId="7" applyNumberFormat="1" applyFont="1" applyFill="1" applyBorder="1" applyAlignment="1">
      <alignment vertical="center"/>
    </xf>
    <xf numFmtId="0" fontId="12" fillId="0" borderId="31" xfId="11" applyFont="1" applyFill="1" applyBorder="1" applyAlignment="1">
      <alignment horizontal="left" vertical="center"/>
    </xf>
    <xf numFmtId="0" fontId="12" fillId="0" borderId="30" xfId="11" applyFont="1" applyFill="1" applyBorder="1" applyAlignment="1">
      <alignment horizontal="left" vertical="center"/>
    </xf>
    <xf numFmtId="0" fontId="12" fillId="0" borderId="5" xfId="11" applyFont="1" applyFill="1" applyBorder="1" applyAlignment="1">
      <alignment horizontal="center" vertical="center"/>
    </xf>
    <xf numFmtId="0" fontId="12" fillId="0" borderId="4" xfId="11" applyFont="1" applyFill="1" applyBorder="1" applyAlignment="1">
      <alignment horizontal="center" vertical="center"/>
    </xf>
    <xf numFmtId="0" fontId="12" fillId="0" borderId="11" xfId="11" applyFont="1" applyFill="1" applyBorder="1" applyAlignment="1">
      <alignment horizontal="center" vertical="center"/>
    </xf>
    <xf numFmtId="0" fontId="12" fillId="0" borderId="8" xfId="11" applyFont="1" applyFill="1" applyBorder="1" applyAlignment="1">
      <alignment horizontal="center" vertical="center"/>
    </xf>
    <xf numFmtId="0" fontId="12" fillId="0" borderId="12" xfId="11" applyFont="1" applyFill="1" applyBorder="1" applyAlignment="1">
      <alignment horizontal="center" vertical="center"/>
    </xf>
    <xf numFmtId="0" fontId="12" fillId="0" borderId="13" xfId="11" applyFont="1" applyFill="1" applyBorder="1" applyAlignment="1">
      <alignment horizontal="center" vertical="center"/>
    </xf>
    <xf numFmtId="49" fontId="12" fillId="0" borderId="1" xfId="11" applyNumberFormat="1" applyFont="1" applyFill="1" applyBorder="1" applyAlignment="1">
      <alignment horizontal="left" vertical="center"/>
    </xf>
    <xf numFmtId="49" fontId="12" fillId="0" borderId="14" xfId="11" applyNumberFormat="1" applyFont="1" applyFill="1" applyBorder="1" applyAlignment="1">
      <alignment horizontal="left" vertical="center"/>
    </xf>
    <xf numFmtId="49" fontId="12" fillId="0" borderId="7" xfId="11" applyNumberFormat="1" applyFont="1" applyFill="1" applyBorder="1" applyAlignment="1">
      <alignment horizontal="left" vertical="center"/>
    </xf>
    <xf numFmtId="188" fontId="12" fillId="0" borderId="1" xfId="11" applyNumberFormat="1" applyFont="1" applyFill="1" applyBorder="1" applyAlignment="1">
      <alignment horizontal="right" vertical="center"/>
    </xf>
    <xf numFmtId="188" fontId="12" fillId="0" borderId="14" xfId="11" applyNumberFormat="1" applyFont="1" applyFill="1" applyBorder="1" applyAlignment="1">
      <alignment horizontal="right" vertical="center"/>
    </xf>
    <xf numFmtId="0" fontId="13" fillId="0" borderId="5" xfId="11" applyFont="1" applyFill="1" applyBorder="1" applyAlignment="1">
      <alignment horizontal="center" vertical="center" textRotation="255"/>
    </xf>
    <xf numFmtId="0" fontId="13" fillId="0" borderId="9" xfId="11" applyFont="1" applyFill="1" applyBorder="1" applyAlignment="1">
      <alignment horizontal="center" vertical="center" textRotation="255"/>
    </xf>
    <xf numFmtId="0" fontId="11" fillId="2" borderId="5" xfId="11" applyFont="1" applyFill="1" applyBorder="1" applyAlignment="1">
      <alignment horizontal="distributed" vertical="center" justifyLastLine="1"/>
    </xf>
    <xf numFmtId="0" fontId="11" fillId="2" borderId="4" xfId="11" applyFont="1" applyFill="1" applyBorder="1" applyAlignment="1">
      <alignment horizontal="distributed" vertical="center" justifyLastLine="1"/>
    </xf>
    <xf numFmtId="0" fontId="11" fillId="2" borderId="9" xfId="11" applyFont="1" applyFill="1" applyBorder="1" applyAlignment="1">
      <alignment horizontal="distributed" vertical="center" justifyLastLine="1"/>
    </xf>
    <xf numFmtId="0" fontId="11" fillId="2" borderId="0" xfId="11" applyFont="1" applyFill="1" applyBorder="1" applyAlignment="1">
      <alignment horizontal="distributed" vertical="center" justifyLastLine="1"/>
    </xf>
    <xf numFmtId="0" fontId="14" fillId="0" borderId="5" xfId="11" applyFont="1" applyFill="1" applyBorder="1" applyAlignment="1">
      <alignment vertical="center"/>
    </xf>
    <xf numFmtId="0" fontId="14" fillId="0" borderId="4" xfId="11" applyFont="1" applyFill="1" applyBorder="1" applyAlignment="1">
      <alignment vertical="center"/>
    </xf>
    <xf numFmtId="0" fontId="14" fillId="0" borderId="11" xfId="11" applyFont="1" applyFill="1" applyBorder="1" applyAlignment="1">
      <alignment vertical="center"/>
    </xf>
    <xf numFmtId="0" fontId="14" fillId="0" borderId="8" xfId="11" applyFont="1" applyFill="1" applyBorder="1" applyAlignment="1">
      <alignment vertical="center"/>
    </xf>
    <xf numFmtId="0" fontId="14" fillId="0" borderId="12" xfId="11" applyFont="1" applyFill="1" applyBorder="1" applyAlignment="1">
      <alignment vertical="center"/>
    </xf>
    <xf numFmtId="0" fontId="14" fillId="0" borderId="13" xfId="11" applyFont="1" applyFill="1" applyBorder="1" applyAlignment="1">
      <alignment vertical="center"/>
    </xf>
    <xf numFmtId="0" fontId="11" fillId="0" borderId="2" xfId="11" applyFont="1" applyFill="1" applyBorder="1" applyAlignment="1">
      <alignment horizontal="center" vertical="center" textRotation="255"/>
    </xf>
    <xf numFmtId="0" fontId="12" fillId="0" borderId="1" xfId="11" applyNumberFormat="1" applyFont="1" applyFill="1" applyBorder="1" applyAlignment="1">
      <alignment vertical="center"/>
    </xf>
    <xf numFmtId="0" fontId="12" fillId="0" borderId="14" xfId="11" applyNumberFormat="1" applyFont="1" applyFill="1" applyBorder="1" applyAlignment="1">
      <alignment vertical="center"/>
    </xf>
    <xf numFmtId="178" fontId="12" fillId="0" borderId="14" xfId="11" applyNumberFormat="1" applyFont="1" applyFill="1" applyBorder="1" applyAlignment="1">
      <alignment horizontal="left" vertical="center"/>
    </xf>
    <xf numFmtId="178" fontId="12" fillId="0" borderId="7" xfId="11" applyNumberFormat="1" applyFont="1" applyFill="1" applyBorder="1" applyAlignment="1">
      <alignment horizontal="left" vertical="center"/>
    </xf>
  </cellXfs>
  <cellStyles count="15">
    <cellStyle name="パーセント 2" xfId="1"/>
    <cellStyle name="パーセント 3" xfId="2"/>
    <cellStyle name="パーセント()" xfId="3"/>
    <cellStyle name="パーセント(0.00)" xfId="4"/>
    <cellStyle name="パーセント[0.00]" xfId="5"/>
    <cellStyle name="桁区切り" xfId="6" builtinId="6"/>
    <cellStyle name="桁区切り 2" xfId="7"/>
    <cellStyle name="桁区切り 3" xfId="8"/>
    <cellStyle name="見出し１" xfId="9"/>
    <cellStyle name="折り返し" xfId="10"/>
    <cellStyle name="標準" xfId="0" builtinId="0"/>
    <cellStyle name="標準 2" xfId="11"/>
    <cellStyle name="標準 3" xfId="12"/>
    <cellStyle name="標準 4" xfId="13"/>
    <cellStyle name="未定義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A43" zoomScaleNormal="100" zoomScaleSheetLayoutView="100" workbookViewId="0">
      <selection activeCell="Q43" sqref="Q43:V46"/>
    </sheetView>
  </sheetViews>
  <sheetFormatPr defaultRowHeight="11.25" x14ac:dyDescent="0.15"/>
  <cols>
    <col min="1" max="1" width="4.625" style="23" customWidth="1"/>
    <col min="2" max="2" width="2.25" style="23" customWidth="1"/>
    <col min="3" max="3" width="8.875" style="23" customWidth="1"/>
    <col min="4" max="4" width="3.875" style="23" customWidth="1"/>
    <col min="5" max="7" width="12.125" style="23" bestFit="1" customWidth="1"/>
    <col min="8" max="8" width="3.125" style="23" customWidth="1"/>
    <col min="9" max="9" width="8.875" style="23" customWidth="1"/>
    <col min="10" max="10" width="3" style="23" customWidth="1"/>
    <col min="11" max="11" width="4.625" style="23" customWidth="1"/>
    <col min="12" max="12" width="5.25" style="23" customWidth="1"/>
    <col min="13" max="13" width="3.125" style="23" customWidth="1"/>
    <col min="14" max="14" width="6.875" style="23" customWidth="1"/>
    <col min="15" max="15" width="3.625" style="23" customWidth="1"/>
    <col min="16" max="16" width="3.375" style="23" customWidth="1"/>
    <col min="17" max="17" width="3" style="23" customWidth="1"/>
    <col min="18" max="18" width="8.875" style="23" customWidth="1"/>
    <col min="19" max="19" width="3.375" style="23" customWidth="1"/>
    <col min="20" max="20" width="8.625" style="23" customWidth="1"/>
    <col min="21" max="21" width="3.125" style="23" customWidth="1"/>
    <col min="22" max="22" width="9" style="23"/>
    <col min="23" max="23" width="4.625" style="23" customWidth="1"/>
    <col min="24" max="24" width="12.625" style="23" customWidth="1"/>
    <col min="25" max="25" width="11.125" style="23" bestFit="1" customWidth="1"/>
    <col min="26" max="26" width="6.375" style="23" customWidth="1"/>
    <col min="27" max="27" width="11.125" style="23" bestFit="1" customWidth="1"/>
    <col min="28" max="28" width="6.375" style="23" customWidth="1"/>
    <col min="29" max="29" width="11.125" style="23" bestFit="1" customWidth="1"/>
    <col min="30" max="30" width="6.375" style="23" customWidth="1"/>
    <col min="31" max="16384" width="9" style="23"/>
  </cols>
  <sheetData>
    <row r="1" spans="1:30" ht="14.25" x14ac:dyDescent="0.15">
      <c r="A1" s="249" t="s">
        <v>86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</row>
    <row r="2" spans="1:30" ht="18" customHeight="1" x14ac:dyDescent="0.15">
      <c r="AD2" s="24" t="s">
        <v>74</v>
      </c>
    </row>
    <row r="3" spans="1:30" ht="18.75" customHeight="1" x14ac:dyDescent="0.15">
      <c r="A3" s="268" t="s">
        <v>60</v>
      </c>
      <c r="B3" s="270" t="s">
        <v>0</v>
      </c>
      <c r="C3" s="271"/>
      <c r="D3" s="274"/>
      <c r="E3" s="275"/>
      <c r="F3" s="275"/>
      <c r="G3" s="276"/>
      <c r="H3" s="223" t="s">
        <v>65</v>
      </c>
      <c r="I3" s="224"/>
      <c r="J3" s="257"/>
      <c r="K3" s="258"/>
      <c r="L3" s="258"/>
      <c r="M3" s="258"/>
      <c r="N3" s="258"/>
      <c r="O3" s="258"/>
      <c r="P3" s="259"/>
      <c r="Q3" s="223" t="s">
        <v>2</v>
      </c>
      <c r="R3" s="224"/>
      <c r="S3" s="96"/>
      <c r="T3" s="97"/>
      <c r="U3" s="97"/>
      <c r="V3" s="98"/>
      <c r="W3" s="280" t="s">
        <v>63</v>
      </c>
      <c r="X3" s="18" t="s">
        <v>1</v>
      </c>
      <c r="Y3" s="16" t="str">
        <f>E37</f>
        <v>H00年0月期(実績)</v>
      </c>
      <c r="Z3" s="25" t="s">
        <v>67</v>
      </c>
      <c r="AA3" s="16" t="str">
        <f>F37</f>
        <v>H00年0月期(実績)</v>
      </c>
      <c r="AB3" s="25" t="s">
        <v>67</v>
      </c>
      <c r="AC3" s="16" t="str">
        <f>G37</f>
        <v>H00年0月期(実績)</v>
      </c>
      <c r="AD3" s="25" t="s">
        <v>67</v>
      </c>
    </row>
    <row r="4" spans="1:30" ht="18.75" customHeight="1" x14ac:dyDescent="0.15">
      <c r="A4" s="269"/>
      <c r="B4" s="272"/>
      <c r="C4" s="273"/>
      <c r="D4" s="277"/>
      <c r="E4" s="278"/>
      <c r="F4" s="278"/>
      <c r="G4" s="279"/>
      <c r="H4" s="225"/>
      <c r="I4" s="226"/>
      <c r="J4" s="260"/>
      <c r="K4" s="261"/>
      <c r="L4" s="261"/>
      <c r="M4" s="261"/>
      <c r="N4" s="261"/>
      <c r="O4" s="261"/>
      <c r="P4" s="262"/>
      <c r="Q4" s="225"/>
      <c r="R4" s="226"/>
      <c r="S4" s="99"/>
      <c r="T4" s="100"/>
      <c r="U4" s="100"/>
      <c r="V4" s="101"/>
      <c r="W4" s="280"/>
      <c r="X4" s="26" t="str">
        <f>IF(K8="","",K8)</f>
        <v/>
      </c>
      <c r="Y4" s="27"/>
      <c r="Z4" s="78" t="str">
        <f t="shared" ref="Z4:Z15" si="0">IF(Y4="","",Y4/$Y$15)</f>
        <v/>
      </c>
      <c r="AA4" s="27"/>
      <c r="AB4" s="78" t="str">
        <f t="shared" ref="AB4:AB15" si="1">IF(AA4="","",AA4/$AA$15)</f>
        <v/>
      </c>
      <c r="AC4" s="27"/>
      <c r="AD4" s="78" t="str">
        <f t="shared" ref="AD4:AD9" si="2">IF(AC4="","",AC4/$AC$15)</f>
        <v/>
      </c>
    </row>
    <row r="5" spans="1:30" ht="18.75" customHeight="1" x14ac:dyDescent="0.15">
      <c r="A5" s="269"/>
      <c r="B5" s="217" t="s">
        <v>3</v>
      </c>
      <c r="C5" s="218"/>
      <c r="D5" s="219"/>
      <c r="E5" s="219"/>
      <c r="F5" s="219"/>
      <c r="G5" s="219"/>
      <c r="H5" s="220" t="s">
        <v>4</v>
      </c>
      <c r="I5" s="221"/>
      <c r="J5" s="242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80"/>
      <c r="X5" s="28" t="str">
        <f>IF(N8="","",N8)</f>
        <v/>
      </c>
      <c r="Y5" s="29"/>
      <c r="Z5" s="79" t="str">
        <f t="shared" si="0"/>
        <v/>
      </c>
      <c r="AA5" s="29"/>
      <c r="AB5" s="79" t="str">
        <f t="shared" si="1"/>
        <v/>
      </c>
      <c r="AC5" s="29"/>
      <c r="AD5" s="79" t="str">
        <f t="shared" si="2"/>
        <v/>
      </c>
    </row>
    <row r="6" spans="1:30" ht="18.75" customHeight="1" x14ac:dyDescent="0.15">
      <c r="A6" s="269"/>
      <c r="B6" s="217" t="s">
        <v>5</v>
      </c>
      <c r="C6" s="218"/>
      <c r="D6" s="219"/>
      <c r="E6" s="219"/>
      <c r="F6" s="219"/>
      <c r="G6" s="219"/>
      <c r="H6" s="220" t="s">
        <v>6</v>
      </c>
      <c r="I6" s="221"/>
      <c r="J6" s="263"/>
      <c r="K6" s="264"/>
      <c r="L6" s="264"/>
      <c r="M6" s="264"/>
      <c r="N6" s="264"/>
      <c r="O6" s="264"/>
      <c r="P6" s="264"/>
      <c r="Q6" s="265"/>
      <c r="R6" s="22" t="s">
        <v>7</v>
      </c>
      <c r="S6" s="266"/>
      <c r="T6" s="267"/>
      <c r="U6" s="283" t="s">
        <v>80</v>
      </c>
      <c r="V6" s="284"/>
      <c r="W6" s="280"/>
      <c r="X6" s="28" t="str">
        <f>IF(Q8="","",Q8)</f>
        <v/>
      </c>
      <c r="Y6" s="29"/>
      <c r="Z6" s="79" t="str">
        <f t="shared" si="0"/>
        <v/>
      </c>
      <c r="AA6" s="29"/>
      <c r="AB6" s="79" t="str">
        <f t="shared" si="1"/>
        <v/>
      </c>
      <c r="AC6" s="29"/>
      <c r="AD6" s="79" t="str">
        <f t="shared" si="2"/>
        <v/>
      </c>
    </row>
    <row r="7" spans="1:30" ht="18.75" customHeight="1" x14ac:dyDescent="0.15">
      <c r="A7" s="269"/>
      <c r="B7" s="217" t="s">
        <v>8</v>
      </c>
      <c r="C7" s="218"/>
      <c r="D7" s="219"/>
      <c r="E7" s="219"/>
      <c r="F7" s="219"/>
      <c r="G7" s="219"/>
      <c r="H7" s="220" t="s">
        <v>9</v>
      </c>
      <c r="I7" s="221"/>
      <c r="J7" s="242"/>
      <c r="K7" s="243"/>
      <c r="L7" s="243"/>
      <c r="M7" s="243"/>
      <c r="N7" s="243"/>
      <c r="O7" s="243"/>
      <c r="P7" s="243"/>
      <c r="Q7" s="244"/>
      <c r="R7" s="22" t="s">
        <v>10</v>
      </c>
      <c r="S7" s="281"/>
      <c r="T7" s="282"/>
      <c r="U7" s="240" t="s">
        <v>11</v>
      </c>
      <c r="V7" s="241"/>
      <c r="W7" s="280"/>
      <c r="X7" s="28"/>
      <c r="Y7" s="29"/>
      <c r="Z7" s="79" t="str">
        <f t="shared" si="0"/>
        <v/>
      </c>
      <c r="AA7" s="29"/>
      <c r="AB7" s="79" t="str">
        <f t="shared" si="1"/>
        <v/>
      </c>
      <c r="AC7" s="29"/>
      <c r="AD7" s="79" t="str">
        <f t="shared" si="2"/>
        <v/>
      </c>
    </row>
    <row r="8" spans="1:30" ht="23.25" customHeight="1" x14ac:dyDescent="0.15">
      <c r="A8" s="269"/>
      <c r="B8" s="217" t="s">
        <v>12</v>
      </c>
      <c r="C8" s="218"/>
      <c r="D8" s="245" t="s">
        <v>87</v>
      </c>
      <c r="E8" s="246"/>
      <c r="F8" s="2" t="s">
        <v>84</v>
      </c>
      <c r="G8" s="30"/>
      <c r="H8" s="220" t="s">
        <v>13</v>
      </c>
      <c r="I8" s="221"/>
      <c r="J8" s="31" t="s">
        <v>68</v>
      </c>
      <c r="K8" s="236"/>
      <c r="L8" s="237"/>
      <c r="M8" s="32" t="s">
        <v>69</v>
      </c>
      <c r="N8" s="236"/>
      <c r="O8" s="237"/>
      <c r="P8" s="32" t="s">
        <v>70</v>
      </c>
      <c r="Q8" s="236"/>
      <c r="R8" s="237"/>
      <c r="S8" s="32" t="s">
        <v>71</v>
      </c>
      <c r="T8" s="33"/>
      <c r="U8" s="32" t="s">
        <v>72</v>
      </c>
      <c r="V8" s="34"/>
      <c r="W8" s="280"/>
      <c r="X8" s="28"/>
      <c r="Y8" s="29"/>
      <c r="Z8" s="79" t="str">
        <f t="shared" si="0"/>
        <v/>
      </c>
      <c r="AA8" s="29"/>
      <c r="AB8" s="79" t="str">
        <f t="shared" si="1"/>
        <v/>
      </c>
      <c r="AC8" s="29"/>
      <c r="AD8" s="79" t="str">
        <f t="shared" si="2"/>
        <v/>
      </c>
    </row>
    <row r="9" spans="1:30" ht="18.75" customHeight="1" x14ac:dyDescent="0.15">
      <c r="A9" s="269"/>
      <c r="B9" s="35" t="s">
        <v>14</v>
      </c>
      <c r="C9" s="36"/>
      <c r="D9" s="36"/>
      <c r="E9" s="36"/>
      <c r="F9" s="36"/>
      <c r="G9" s="36"/>
      <c r="H9" s="37"/>
      <c r="I9" s="37"/>
      <c r="J9" s="37"/>
      <c r="K9" s="37"/>
      <c r="L9" s="37"/>
      <c r="M9" s="227" t="s">
        <v>15</v>
      </c>
      <c r="N9" s="222" t="s">
        <v>16</v>
      </c>
      <c r="O9" s="193"/>
      <c r="P9" s="193" t="s">
        <v>17</v>
      </c>
      <c r="Q9" s="193"/>
      <c r="R9" s="25" t="s">
        <v>18</v>
      </c>
      <c r="S9" s="227" t="s">
        <v>19</v>
      </c>
      <c r="T9" s="228" t="s">
        <v>16</v>
      </c>
      <c r="U9" s="229"/>
      <c r="V9" s="38" t="s">
        <v>20</v>
      </c>
      <c r="W9" s="280"/>
      <c r="X9" s="80"/>
      <c r="Y9" s="29"/>
      <c r="Z9" s="79" t="str">
        <f t="shared" si="0"/>
        <v/>
      </c>
      <c r="AA9" s="29"/>
      <c r="AB9" s="79" t="str">
        <f t="shared" si="1"/>
        <v/>
      </c>
      <c r="AC9" s="29"/>
      <c r="AD9" s="79" t="str">
        <f t="shared" si="2"/>
        <v/>
      </c>
    </row>
    <row r="10" spans="1:30" ht="18.75" customHeight="1" x14ac:dyDescent="0.15">
      <c r="A10" s="269"/>
      <c r="B10" s="39"/>
      <c r="C10" s="40"/>
      <c r="D10" s="135"/>
      <c r="E10" s="135"/>
      <c r="F10" s="135"/>
      <c r="G10" s="135"/>
      <c r="H10" s="135"/>
      <c r="I10" s="135"/>
      <c r="J10" s="135"/>
      <c r="K10" s="135"/>
      <c r="L10" s="89"/>
      <c r="M10" s="227"/>
      <c r="N10" s="238"/>
      <c r="O10" s="239"/>
      <c r="P10" s="231"/>
      <c r="Q10" s="231"/>
      <c r="R10" s="41"/>
      <c r="S10" s="227"/>
      <c r="T10" s="196"/>
      <c r="U10" s="197"/>
      <c r="V10" s="42"/>
      <c r="W10" s="280"/>
      <c r="X10" s="43"/>
      <c r="Y10" s="44"/>
      <c r="Z10" s="81" t="str">
        <f t="shared" si="0"/>
        <v/>
      </c>
      <c r="AA10" s="44"/>
      <c r="AB10" s="81" t="str">
        <f t="shared" si="1"/>
        <v/>
      </c>
      <c r="AC10" s="44"/>
      <c r="AD10" s="82"/>
    </row>
    <row r="11" spans="1:30" ht="18.75" customHeight="1" x14ac:dyDescent="0.15">
      <c r="A11" s="269"/>
      <c r="B11" s="39"/>
      <c r="C11" s="45"/>
      <c r="D11" s="135"/>
      <c r="E11" s="135"/>
      <c r="F11" s="135"/>
      <c r="G11" s="135"/>
      <c r="H11" s="135"/>
      <c r="I11" s="135"/>
      <c r="J11" s="135"/>
      <c r="K11" s="135"/>
      <c r="L11" s="89"/>
      <c r="M11" s="227"/>
      <c r="N11" s="196"/>
      <c r="O11" s="197"/>
      <c r="P11" s="230"/>
      <c r="Q11" s="230"/>
      <c r="R11" s="42"/>
      <c r="S11" s="227"/>
      <c r="T11" s="196"/>
      <c r="U11" s="197"/>
      <c r="V11" s="42"/>
      <c r="W11" s="280"/>
      <c r="X11" s="28"/>
      <c r="Y11" s="29"/>
      <c r="Z11" s="79" t="str">
        <f t="shared" si="0"/>
        <v/>
      </c>
      <c r="AA11" s="29"/>
      <c r="AB11" s="79" t="str">
        <f t="shared" si="1"/>
        <v/>
      </c>
      <c r="AC11" s="29"/>
      <c r="AD11" s="79" t="str">
        <f>IF(AC11="","",AC11/$AC$15)</f>
        <v/>
      </c>
    </row>
    <row r="12" spans="1:30" ht="18.75" customHeight="1" x14ac:dyDescent="0.15">
      <c r="A12" s="269"/>
      <c r="B12" s="39"/>
      <c r="C12" s="45"/>
      <c r="D12" s="135"/>
      <c r="E12" s="135"/>
      <c r="F12" s="135"/>
      <c r="G12" s="135"/>
      <c r="H12" s="135"/>
      <c r="I12" s="135"/>
      <c r="J12" s="135"/>
      <c r="K12" s="135"/>
      <c r="L12" s="89"/>
      <c r="M12" s="227"/>
      <c r="N12" s="196"/>
      <c r="O12" s="197"/>
      <c r="P12" s="230"/>
      <c r="Q12" s="230"/>
      <c r="R12" s="42"/>
      <c r="S12" s="227"/>
      <c r="T12" s="196"/>
      <c r="U12" s="197"/>
      <c r="V12" s="42"/>
      <c r="W12" s="280"/>
      <c r="X12" s="28"/>
      <c r="Y12" s="29"/>
      <c r="Z12" s="79" t="str">
        <f t="shared" si="0"/>
        <v/>
      </c>
      <c r="AA12" s="29"/>
      <c r="AB12" s="79" t="str">
        <f t="shared" si="1"/>
        <v/>
      </c>
      <c r="AC12" s="29"/>
      <c r="AD12" s="79" t="str">
        <f>IF(AC12="","",AC12/$AC$15)</f>
        <v/>
      </c>
    </row>
    <row r="13" spans="1:30" ht="18.75" customHeight="1" x14ac:dyDescent="0.15">
      <c r="A13" s="269"/>
      <c r="B13" s="39"/>
      <c r="C13" s="45"/>
      <c r="D13" s="135"/>
      <c r="E13" s="135"/>
      <c r="F13" s="135"/>
      <c r="G13" s="135"/>
      <c r="H13" s="135"/>
      <c r="I13" s="135"/>
      <c r="J13" s="135"/>
      <c r="K13" s="135"/>
      <c r="L13" s="89"/>
      <c r="M13" s="227"/>
      <c r="N13" s="196"/>
      <c r="O13" s="197"/>
      <c r="P13" s="230"/>
      <c r="Q13" s="230"/>
      <c r="R13" s="46"/>
      <c r="S13" s="227"/>
      <c r="T13" s="196"/>
      <c r="U13" s="197"/>
      <c r="V13" s="42"/>
      <c r="W13" s="280"/>
      <c r="X13" s="28"/>
      <c r="Y13" s="29"/>
      <c r="Z13" s="79" t="str">
        <f t="shared" si="0"/>
        <v/>
      </c>
      <c r="AA13" s="29"/>
      <c r="AB13" s="79" t="str">
        <f t="shared" si="1"/>
        <v/>
      </c>
      <c r="AC13" s="29"/>
      <c r="AD13" s="79" t="str">
        <f>IF(AC13="","",AC13/$AC$15)</f>
        <v/>
      </c>
    </row>
    <row r="14" spans="1:30" ht="18.75" customHeight="1" x14ac:dyDescent="0.15">
      <c r="A14" s="269"/>
      <c r="B14" s="39"/>
      <c r="C14" s="45"/>
      <c r="D14" s="135"/>
      <c r="E14" s="135"/>
      <c r="F14" s="135"/>
      <c r="G14" s="135"/>
      <c r="H14" s="135"/>
      <c r="I14" s="135"/>
      <c r="J14" s="135"/>
      <c r="K14" s="135"/>
      <c r="L14" s="89"/>
      <c r="M14" s="227"/>
      <c r="N14" s="198"/>
      <c r="O14" s="199"/>
      <c r="P14" s="235"/>
      <c r="Q14" s="235"/>
      <c r="R14" s="47"/>
      <c r="S14" s="227"/>
      <c r="T14" s="196"/>
      <c r="U14" s="197"/>
      <c r="V14" s="42"/>
      <c r="W14" s="280"/>
      <c r="X14" s="28"/>
      <c r="Y14" s="29"/>
      <c r="Z14" s="79" t="str">
        <f t="shared" si="0"/>
        <v/>
      </c>
      <c r="AA14" s="29"/>
      <c r="AB14" s="79" t="str">
        <f t="shared" si="1"/>
        <v/>
      </c>
      <c r="AC14" s="29"/>
      <c r="AD14" s="79" t="str">
        <f>IF(AC14="","",AC14/$AC$15)</f>
        <v/>
      </c>
    </row>
    <row r="15" spans="1:30" ht="18.75" customHeight="1" x14ac:dyDescent="0.15">
      <c r="A15" s="269"/>
      <c r="B15" s="48"/>
      <c r="C15" s="49"/>
      <c r="D15" s="136"/>
      <c r="E15" s="136"/>
      <c r="F15" s="136"/>
      <c r="G15" s="136"/>
      <c r="H15" s="136"/>
      <c r="I15" s="136"/>
      <c r="J15" s="136"/>
      <c r="K15" s="136"/>
      <c r="L15" s="137"/>
      <c r="M15" s="227"/>
      <c r="N15" s="232" t="s">
        <v>64</v>
      </c>
      <c r="O15" s="233"/>
      <c r="P15" s="234">
        <f>SUM(P10:Q14)</f>
        <v>0</v>
      </c>
      <c r="Q15" s="234"/>
      <c r="R15" s="50"/>
      <c r="S15" s="227"/>
      <c r="T15" s="198"/>
      <c r="U15" s="199"/>
      <c r="V15" s="51"/>
      <c r="W15" s="280"/>
      <c r="X15" s="19" t="s">
        <v>22</v>
      </c>
      <c r="Y15" s="17">
        <f>SUM(Y4:Y14)</f>
        <v>0</v>
      </c>
      <c r="Z15" s="83" t="str">
        <f>IF(Y15=0,"",Y15/$Y$15)</f>
        <v/>
      </c>
      <c r="AA15" s="17">
        <f>SUM(AA4:AA8)</f>
        <v>0</v>
      </c>
      <c r="AB15" s="83" t="str">
        <f>IF(AA15=0,"",AA15/$AA$15)</f>
        <v/>
      </c>
      <c r="AC15" s="17">
        <f>SUM(AC4:AC8)</f>
        <v>0</v>
      </c>
      <c r="AD15" s="83" t="str">
        <f>IF(AC15=0,"",AC15/$AC$15)</f>
        <v/>
      </c>
    </row>
    <row r="16" spans="1:30" ht="18.75" customHeight="1" x14ac:dyDescent="0.15">
      <c r="A16" s="122" t="s">
        <v>61</v>
      </c>
      <c r="B16" s="200" t="s">
        <v>90</v>
      </c>
      <c r="C16" s="201"/>
      <c r="D16" s="201"/>
      <c r="E16" s="201"/>
      <c r="F16" s="201"/>
      <c r="G16" s="201"/>
      <c r="H16" s="202" t="s">
        <v>76</v>
      </c>
      <c r="I16" s="202"/>
      <c r="J16" s="202"/>
      <c r="K16" s="202"/>
      <c r="L16" s="202"/>
      <c r="M16" s="202"/>
      <c r="N16" s="202"/>
      <c r="O16" s="202"/>
      <c r="P16" s="202"/>
      <c r="Q16" s="202"/>
      <c r="R16" s="52" t="s">
        <v>81</v>
      </c>
      <c r="S16" s="37"/>
      <c r="T16" s="37"/>
      <c r="U16" s="37"/>
      <c r="V16" s="53"/>
      <c r="W16" s="54" t="s">
        <v>82</v>
      </c>
      <c r="X16" s="37"/>
      <c r="Y16" s="37"/>
      <c r="Z16" s="37"/>
      <c r="AA16" s="37"/>
      <c r="AB16" s="37"/>
      <c r="AC16" s="37"/>
      <c r="AD16" s="53"/>
    </row>
    <row r="17" spans="1:30" ht="18.75" customHeight="1" x14ac:dyDescent="0.15">
      <c r="A17" s="123"/>
      <c r="B17" s="203" t="s">
        <v>23</v>
      </c>
      <c r="C17" s="204"/>
      <c r="D17" s="204"/>
      <c r="E17" s="32" t="s">
        <v>24</v>
      </c>
      <c r="F17" s="21" t="s">
        <v>25</v>
      </c>
      <c r="G17" s="25" t="s">
        <v>26</v>
      </c>
      <c r="H17" s="205" t="s">
        <v>27</v>
      </c>
      <c r="I17" s="204"/>
      <c r="J17" s="204"/>
      <c r="K17" s="193" t="s">
        <v>24</v>
      </c>
      <c r="L17" s="193"/>
      <c r="M17" s="206" t="s">
        <v>25</v>
      </c>
      <c r="N17" s="206"/>
      <c r="O17" s="193" t="s">
        <v>26</v>
      </c>
      <c r="P17" s="193"/>
      <c r="Q17" s="194"/>
      <c r="R17" s="90"/>
      <c r="S17" s="88"/>
      <c r="T17" s="88"/>
      <c r="U17" s="88"/>
      <c r="V17" s="89"/>
      <c r="X17" s="55"/>
      <c r="Y17" s="55"/>
      <c r="Z17" s="55"/>
      <c r="AA17" s="55"/>
      <c r="AB17" s="55"/>
      <c r="AC17" s="55"/>
      <c r="AD17" s="56"/>
    </row>
    <row r="18" spans="1:30" ht="18.75" customHeight="1" x14ac:dyDescent="0.15">
      <c r="A18" s="123"/>
      <c r="B18" s="250"/>
      <c r="C18" s="255" t="s">
        <v>66</v>
      </c>
      <c r="D18" s="256"/>
      <c r="E18" s="11"/>
      <c r="F18" s="7"/>
      <c r="G18" s="12">
        <f>E18+F18</f>
        <v>0</v>
      </c>
      <c r="H18" s="252"/>
      <c r="I18" s="192" t="s">
        <v>73</v>
      </c>
      <c r="J18" s="192"/>
      <c r="K18" s="115"/>
      <c r="L18" s="115"/>
      <c r="M18" s="207"/>
      <c r="N18" s="207"/>
      <c r="O18" s="115">
        <f>K18+M18</f>
        <v>0</v>
      </c>
      <c r="P18" s="115">
        <f t="shared" ref="P18:Q18" si="3">N18+O18</f>
        <v>0</v>
      </c>
      <c r="Q18" s="195">
        <f t="shared" si="3"/>
        <v>0</v>
      </c>
      <c r="R18" s="90"/>
      <c r="S18" s="88"/>
      <c r="T18" s="88"/>
      <c r="U18" s="88"/>
      <c r="V18" s="89"/>
      <c r="W18" s="57"/>
      <c r="X18" s="109"/>
      <c r="Y18" s="109"/>
      <c r="Z18" s="109"/>
      <c r="AA18" s="109"/>
      <c r="AB18" s="109"/>
      <c r="AC18" s="109"/>
      <c r="AD18" s="110"/>
    </row>
    <row r="19" spans="1:30" ht="18.75" customHeight="1" x14ac:dyDescent="0.15">
      <c r="A19" s="123"/>
      <c r="B19" s="196"/>
      <c r="C19" s="138" t="s">
        <v>28</v>
      </c>
      <c r="D19" s="138"/>
      <c r="E19" s="4"/>
      <c r="F19" s="3"/>
      <c r="G19" s="8">
        <f t="shared" ref="G19:G33" si="4">E19+F19</f>
        <v>0</v>
      </c>
      <c r="H19" s="253"/>
      <c r="I19" s="113" t="s">
        <v>30</v>
      </c>
      <c r="J19" s="113"/>
      <c r="K19" s="91"/>
      <c r="L19" s="91"/>
      <c r="M19" s="92"/>
      <c r="N19" s="92"/>
      <c r="O19" s="91">
        <f t="shared" ref="O19:O27" si="5">K19+M19</f>
        <v>0</v>
      </c>
      <c r="P19" s="91">
        <f t="shared" ref="P19:P27" si="6">N19+O19</f>
        <v>0</v>
      </c>
      <c r="Q19" s="93">
        <f t="shared" ref="Q19:Q27" si="7">O19+P19</f>
        <v>0</v>
      </c>
      <c r="R19" s="90"/>
      <c r="S19" s="88"/>
      <c r="T19" s="88"/>
      <c r="U19" s="88"/>
      <c r="V19" s="89"/>
      <c r="W19" s="57"/>
      <c r="X19" s="111"/>
      <c r="Y19" s="111"/>
      <c r="Z19" s="111"/>
      <c r="AA19" s="111"/>
      <c r="AB19" s="111"/>
      <c r="AC19" s="111"/>
      <c r="AD19" s="112"/>
    </row>
    <row r="20" spans="1:30" ht="18.75" customHeight="1" x14ac:dyDescent="0.15">
      <c r="A20" s="123"/>
      <c r="B20" s="196"/>
      <c r="C20" s="138" t="s">
        <v>29</v>
      </c>
      <c r="D20" s="138"/>
      <c r="E20" s="4"/>
      <c r="F20" s="3"/>
      <c r="G20" s="8">
        <f t="shared" si="4"/>
        <v>0</v>
      </c>
      <c r="H20" s="254"/>
      <c r="I20" s="113" t="s">
        <v>21</v>
      </c>
      <c r="J20" s="113"/>
      <c r="K20" s="91"/>
      <c r="L20" s="91"/>
      <c r="M20" s="92"/>
      <c r="N20" s="92"/>
      <c r="O20" s="91">
        <f t="shared" si="5"/>
        <v>0</v>
      </c>
      <c r="P20" s="91">
        <f t="shared" si="6"/>
        <v>0</v>
      </c>
      <c r="Q20" s="93">
        <f t="shared" si="7"/>
        <v>0</v>
      </c>
      <c r="R20" s="90"/>
      <c r="S20" s="88"/>
      <c r="T20" s="88"/>
      <c r="U20" s="88"/>
      <c r="V20" s="89"/>
      <c r="W20" s="58"/>
      <c r="X20" s="111"/>
      <c r="Y20" s="111"/>
      <c r="Z20" s="111"/>
      <c r="AA20" s="111"/>
      <c r="AB20" s="111"/>
      <c r="AC20" s="111"/>
      <c r="AD20" s="112"/>
    </row>
    <row r="21" spans="1:30" ht="18.75" customHeight="1" x14ac:dyDescent="0.15">
      <c r="A21" s="123"/>
      <c r="B21" s="251"/>
      <c r="C21" s="138" t="s">
        <v>21</v>
      </c>
      <c r="D21" s="138"/>
      <c r="E21" s="4"/>
      <c r="F21" s="3"/>
      <c r="G21" s="8">
        <f t="shared" si="4"/>
        <v>0</v>
      </c>
      <c r="H21" s="184" t="s">
        <v>32</v>
      </c>
      <c r="I21" s="185"/>
      <c r="J21" s="185"/>
      <c r="K21" s="191">
        <f>SUM(K18:L20)</f>
        <v>0</v>
      </c>
      <c r="L21" s="191"/>
      <c r="M21" s="191">
        <f>SUM(M18:N20)</f>
        <v>0</v>
      </c>
      <c r="N21" s="191"/>
      <c r="O21" s="191">
        <f t="shared" si="5"/>
        <v>0</v>
      </c>
      <c r="P21" s="191">
        <f t="shared" si="6"/>
        <v>0</v>
      </c>
      <c r="Q21" s="213">
        <f t="shared" si="7"/>
        <v>0</v>
      </c>
      <c r="R21" s="90"/>
      <c r="S21" s="88"/>
      <c r="T21" s="88"/>
      <c r="U21" s="88"/>
      <c r="V21" s="89"/>
      <c r="W21" s="58"/>
      <c r="X21" s="111"/>
      <c r="Y21" s="111"/>
      <c r="Z21" s="111"/>
      <c r="AA21" s="111"/>
      <c r="AB21" s="111"/>
      <c r="AC21" s="111"/>
      <c r="AD21" s="112"/>
    </row>
    <row r="22" spans="1:30" ht="18.75" customHeight="1" x14ac:dyDescent="0.15">
      <c r="A22" s="123"/>
      <c r="B22" s="141" t="s">
        <v>31</v>
      </c>
      <c r="C22" s="142"/>
      <c r="D22" s="142"/>
      <c r="E22" s="13">
        <f>SUM(E18:E21)</f>
        <v>0</v>
      </c>
      <c r="F22" s="13">
        <f t="shared" ref="F22" si="8">SUM(F18:F21)</f>
        <v>0</v>
      </c>
      <c r="G22" s="14">
        <f>SUM(G18:G21)</f>
        <v>0</v>
      </c>
      <c r="H22" s="252"/>
      <c r="I22" s="214" t="s">
        <v>34</v>
      </c>
      <c r="J22" s="214"/>
      <c r="K22" s="215"/>
      <c r="L22" s="215"/>
      <c r="M22" s="121"/>
      <c r="N22" s="121"/>
      <c r="O22" s="215">
        <f t="shared" si="5"/>
        <v>0</v>
      </c>
      <c r="P22" s="215">
        <f t="shared" si="6"/>
        <v>0</v>
      </c>
      <c r="Q22" s="216">
        <f t="shared" si="7"/>
        <v>0</v>
      </c>
      <c r="R22" s="90"/>
      <c r="S22" s="88"/>
      <c r="T22" s="88"/>
      <c r="U22" s="88"/>
      <c r="V22" s="89"/>
      <c r="W22" s="59"/>
      <c r="X22" s="111"/>
      <c r="Y22" s="111"/>
      <c r="Z22" s="111"/>
      <c r="AA22" s="111"/>
      <c r="AB22" s="111"/>
      <c r="AC22" s="111"/>
      <c r="AD22" s="112"/>
    </row>
    <row r="23" spans="1:30" ht="18.75" customHeight="1" x14ac:dyDescent="0.15">
      <c r="A23" s="123"/>
      <c r="B23" s="250"/>
      <c r="C23" s="146" t="s">
        <v>33</v>
      </c>
      <c r="D23" s="146"/>
      <c r="E23" s="6"/>
      <c r="F23" s="5"/>
      <c r="G23" s="9">
        <f t="shared" si="4"/>
        <v>0</v>
      </c>
      <c r="H23" s="253"/>
      <c r="I23" s="113" t="s">
        <v>21</v>
      </c>
      <c r="J23" s="113"/>
      <c r="K23" s="91"/>
      <c r="L23" s="91"/>
      <c r="M23" s="92"/>
      <c r="N23" s="92"/>
      <c r="O23" s="91">
        <f t="shared" si="5"/>
        <v>0</v>
      </c>
      <c r="P23" s="91">
        <f t="shared" si="6"/>
        <v>0</v>
      </c>
      <c r="Q23" s="93">
        <f t="shared" si="7"/>
        <v>0</v>
      </c>
      <c r="R23" s="90"/>
      <c r="S23" s="88"/>
      <c r="T23" s="88"/>
      <c r="U23" s="88"/>
      <c r="V23" s="89"/>
      <c r="W23" s="59"/>
      <c r="X23" s="111"/>
      <c r="Y23" s="111"/>
      <c r="Z23" s="111"/>
      <c r="AA23" s="111"/>
      <c r="AB23" s="111"/>
      <c r="AC23" s="111"/>
      <c r="AD23" s="112"/>
    </row>
    <row r="24" spans="1:30" ht="18.75" customHeight="1" x14ac:dyDescent="0.15">
      <c r="A24" s="123"/>
      <c r="B24" s="196"/>
      <c r="C24" s="138" t="s">
        <v>35</v>
      </c>
      <c r="D24" s="138"/>
      <c r="E24" s="4"/>
      <c r="F24" s="3"/>
      <c r="G24" s="8">
        <f t="shared" si="4"/>
        <v>0</v>
      </c>
      <c r="H24" s="253"/>
      <c r="I24" s="113"/>
      <c r="J24" s="113"/>
      <c r="K24" s="113"/>
      <c r="L24" s="113"/>
      <c r="M24" s="92"/>
      <c r="N24" s="92"/>
      <c r="O24" s="91">
        <f t="shared" si="5"/>
        <v>0</v>
      </c>
      <c r="P24" s="91">
        <f t="shared" si="6"/>
        <v>0</v>
      </c>
      <c r="Q24" s="93">
        <f t="shared" si="7"/>
        <v>0</v>
      </c>
      <c r="R24" s="90"/>
      <c r="S24" s="88"/>
      <c r="T24" s="88"/>
      <c r="U24" s="88"/>
      <c r="V24" s="89"/>
      <c r="W24" s="59"/>
      <c r="X24" s="111"/>
      <c r="Y24" s="111"/>
      <c r="Z24" s="111"/>
      <c r="AA24" s="111"/>
      <c r="AB24" s="111"/>
      <c r="AC24" s="111"/>
      <c r="AD24" s="112"/>
    </row>
    <row r="25" spans="1:30" ht="18.75" customHeight="1" x14ac:dyDescent="0.15">
      <c r="A25" s="123"/>
      <c r="B25" s="251"/>
      <c r="C25" s="138" t="s">
        <v>21</v>
      </c>
      <c r="D25" s="138"/>
      <c r="E25" s="4"/>
      <c r="F25" s="3"/>
      <c r="G25" s="8">
        <f t="shared" si="4"/>
        <v>0</v>
      </c>
      <c r="H25" s="254"/>
      <c r="I25" s="113"/>
      <c r="J25" s="113"/>
      <c r="K25" s="91"/>
      <c r="L25" s="91"/>
      <c r="M25" s="92"/>
      <c r="N25" s="92"/>
      <c r="O25" s="91">
        <f t="shared" si="5"/>
        <v>0</v>
      </c>
      <c r="P25" s="91">
        <f t="shared" si="6"/>
        <v>0</v>
      </c>
      <c r="Q25" s="93">
        <f t="shared" si="7"/>
        <v>0</v>
      </c>
      <c r="R25" s="90" t="s">
        <v>85</v>
      </c>
      <c r="S25" s="88"/>
      <c r="T25" s="88"/>
      <c r="U25" s="88"/>
      <c r="V25" s="89"/>
      <c r="W25" s="59"/>
      <c r="X25" s="111"/>
      <c r="Y25" s="111"/>
      <c r="Z25" s="111"/>
      <c r="AA25" s="111"/>
      <c r="AB25" s="111"/>
      <c r="AC25" s="111"/>
      <c r="AD25" s="112"/>
    </row>
    <row r="26" spans="1:30" ht="18.75" customHeight="1" x14ac:dyDescent="0.15">
      <c r="A26" s="123"/>
      <c r="B26" s="141" t="s">
        <v>36</v>
      </c>
      <c r="C26" s="142"/>
      <c r="D26" s="142"/>
      <c r="E26" s="13">
        <f>SUM(E23:E25)</f>
        <v>0</v>
      </c>
      <c r="F26" s="13">
        <f t="shared" ref="F26" si="9">SUM(F23:F25)</f>
        <v>0</v>
      </c>
      <c r="G26" s="14">
        <f t="shared" si="4"/>
        <v>0</v>
      </c>
      <c r="H26" s="184" t="s">
        <v>38</v>
      </c>
      <c r="I26" s="185"/>
      <c r="J26" s="185"/>
      <c r="K26" s="191">
        <f>SUM(K22:L25)</f>
        <v>0</v>
      </c>
      <c r="L26" s="191"/>
      <c r="M26" s="191">
        <f>SUM(M22:N25)</f>
        <v>0</v>
      </c>
      <c r="N26" s="191"/>
      <c r="O26" s="191">
        <f t="shared" si="5"/>
        <v>0</v>
      </c>
      <c r="P26" s="191">
        <f t="shared" si="6"/>
        <v>0</v>
      </c>
      <c r="Q26" s="213">
        <f t="shared" si="7"/>
        <v>0</v>
      </c>
      <c r="R26" s="90"/>
      <c r="S26" s="88"/>
      <c r="T26" s="88"/>
      <c r="U26" s="88"/>
      <c r="V26" s="89"/>
      <c r="W26" s="60"/>
      <c r="X26" s="55"/>
      <c r="Y26" s="55"/>
      <c r="Z26" s="55"/>
      <c r="AA26" s="55"/>
      <c r="AB26" s="55"/>
      <c r="AC26" s="55"/>
      <c r="AD26" s="56"/>
    </row>
    <row r="27" spans="1:30" ht="18.75" customHeight="1" x14ac:dyDescent="0.15">
      <c r="A27" s="123"/>
      <c r="B27" s="139" t="s">
        <v>37</v>
      </c>
      <c r="C27" s="140"/>
      <c r="D27" s="140"/>
      <c r="E27" s="10">
        <v>0</v>
      </c>
      <c r="F27" s="10">
        <v>0</v>
      </c>
      <c r="G27" s="15">
        <f t="shared" si="4"/>
        <v>0</v>
      </c>
      <c r="H27" s="187" t="s">
        <v>40</v>
      </c>
      <c r="I27" s="188"/>
      <c r="J27" s="188"/>
      <c r="K27" s="86">
        <f>K21+K26</f>
        <v>0</v>
      </c>
      <c r="L27" s="86"/>
      <c r="M27" s="86">
        <f>M21+M26</f>
        <v>0</v>
      </c>
      <c r="N27" s="86"/>
      <c r="O27" s="86">
        <f t="shared" si="5"/>
        <v>0</v>
      </c>
      <c r="P27" s="86">
        <f t="shared" si="6"/>
        <v>0</v>
      </c>
      <c r="Q27" s="87">
        <f t="shared" si="7"/>
        <v>0</v>
      </c>
      <c r="R27" s="90"/>
      <c r="S27" s="88"/>
      <c r="T27" s="88"/>
      <c r="U27" s="88"/>
      <c r="V27" s="89"/>
      <c r="W27" s="61"/>
      <c r="X27" s="111"/>
      <c r="Y27" s="111"/>
      <c r="Z27" s="111"/>
      <c r="AA27" s="111"/>
      <c r="AB27" s="111"/>
      <c r="AC27" s="111"/>
      <c r="AD27" s="112"/>
    </row>
    <row r="28" spans="1:30" ht="18.75" customHeight="1" x14ac:dyDescent="0.15">
      <c r="A28" s="123"/>
      <c r="B28" s="250"/>
      <c r="C28" s="186" t="s">
        <v>39</v>
      </c>
      <c r="D28" s="186"/>
      <c r="E28" s="11"/>
      <c r="F28" s="7"/>
      <c r="G28" s="12">
        <f t="shared" si="4"/>
        <v>0</v>
      </c>
      <c r="H28" s="143" t="s">
        <v>42</v>
      </c>
      <c r="I28" s="144"/>
      <c r="J28" s="144"/>
      <c r="K28" s="116"/>
      <c r="L28" s="190"/>
      <c r="M28" s="119"/>
      <c r="N28" s="120"/>
      <c r="O28" s="116"/>
      <c r="P28" s="117"/>
      <c r="Q28" s="118"/>
      <c r="R28" s="90"/>
      <c r="S28" s="88"/>
      <c r="T28" s="88"/>
      <c r="U28" s="88"/>
      <c r="V28" s="89"/>
      <c r="W28" s="61"/>
      <c r="X28" s="111"/>
      <c r="Y28" s="111"/>
      <c r="Z28" s="111"/>
      <c r="AA28" s="111"/>
      <c r="AB28" s="111"/>
      <c r="AC28" s="111"/>
      <c r="AD28" s="112"/>
    </row>
    <row r="29" spans="1:30" ht="18.75" customHeight="1" x14ac:dyDescent="0.15">
      <c r="A29" s="123"/>
      <c r="B29" s="196"/>
      <c r="C29" s="138" t="s">
        <v>41</v>
      </c>
      <c r="D29" s="138"/>
      <c r="E29" s="4"/>
      <c r="F29" s="3"/>
      <c r="G29" s="8">
        <f t="shared" si="4"/>
        <v>0</v>
      </c>
      <c r="H29" s="252"/>
      <c r="I29" s="192" t="s">
        <v>79</v>
      </c>
      <c r="J29" s="192"/>
      <c r="K29" s="115"/>
      <c r="L29" s="115"/>
      <c r="M29" s="207"/>
      <c r="N29" s="207"/>
      <c r="O29" s="115">
        <f t="shared" ref="O29:O33" si="10">K29+M29</f>
        <v>0</v>
      </c>
      <c r="P29" s="115">
        <f t="shared" ref="P29:P33" si="11">N29+O29</f>
        <v>0</v>
      </c>
      <c r="Q29" s="195">
        <f t="shared" ref="Q29:Q33" si="12">O29+P29</f>
        <v>0</v>
      </c>
      <c r="R29" s="90"/>
      <c r="S29" s="88"/>
      <c r="T29" s="88"/>
      <c r="U29" s="88"/>
      <c r="V29" s="89"/>
      <c r="W29" s="61"/>
      <c r="X29" s="88"/>
      <c r="Y29" s="88"/>
      <c r="Z29" s="88"/>
      <c r="AA29" s="88"/>
      <c r="AB29" s="88"/>
      <c r="AC29" s="88"/>
      <c r="AD29" s="89"/>
    </row>
    <row r="30" spans="1:30" ht="18.75" customHeight="1" x14ac:dyDescent="0.15">
      <c r="A30" s="123"/>
      <c r="B30" s="251"/>
      <c r="C30" s="138" t="s">
        <v>21</v>
      </c>
      <c r="D30" s="138"/>
      <c r="E30" s="4"/>
      <c r="F30" s="3"/>
      <c r="G30" s="8">
        <f t="shared" si="4"/>
        <v>0</v>
      </c>
      <c r="H30" s="253"/>
      <c r="I30" s="113" t="s">
        <v>21</v>
      </c>
      <c r="J30" s="113"/>
      <c r="K30" s="91"/>
      <c r="L30" s="91"/>
      <c r="M30" s="92">
        <f>F34</f>
        <v>0</v>
      </c>
      <c r="N30" s="92"/>
      <c r="O30" s="91">
        <f t="shared" si="10"/>
        <v>0</v>
      </c>
      <c r="P30" s="91">
        <f t="shared" si="11"/>
        <v>0</v>
      </c>
      <c r="Q30" s="93">
        <f t="shared" si="12"/>
        <v>0</v>
      </c>
      <c r="R30" s="90"/>
      <c r="S30" s="88"/>
      <c r="T30" s="88"/>
      <c r="U30" s="88"/>
      <c r="V30" s="89"/>
      <c r="W30" s="61"/>
      <c r="X30" s="88"/>
      <c r="Y30" s="88"/>
      <c r="Z30" s="88"/>
      <c r="AA30" s="88"/>
      <c r="AB30" s="88"/>
      <c r="AC30" s="88"/>
      <c r="AD30" s="89"/>
    </row>
    <row r="31" spans="1:30" ht="18.75" customHeight="1" x14ac:dyDescent="0.15">
      <c r="A31" s="123"/>
      <c r="B31" s="141" t="s">
        <v>43</v>
      </c>
      <c r="C31" s="142"/>
      <c r="D31" s="142"/>
      <c r="E31" s="13">
        <f>SUM(E28:E30)</f>
        <v>0</v>
      </c>
      <c r="F31" s="13">
        <f t="shared" ref="F31" si="13">SUM(F28:F30)</f>
        <v>0</v>
      </c>
      <c r="G31" s="14">
        <f t="shared" si="4"/>
        <v>0</v>
      </c>
      <c r="H31" s="253"/>
      <c r="I31" s="113"/>
      <c r="J31" s="113"/>
      <c r="K31" s="113"/>
      <c r="L31" s="113"/>
      <c r="M31" s="92"/>
      <c r="N31" s="92"/>
      <c r="O31" s="91">
        <f t="shared" si="10"/>
        <v>0</v>
      </c>
      <c r="P31" s="91">
        <f t="shared" si="11"/>
        <v>0</v>
      </c>
      <c r="Q31" s="93">
        <f t="shared" si="12"/>
        <v>0</v>
      </c>
      <c r="R31" s="90"/>
      <c r="S31" s="88"/>
      <c r="T31" s="88"/>
      <c r="U31" s="88"/>
      <c r="V31" s="89"/>
      <c r="W31" s="61"/>
      <c r="X31" s="88"/>
      <c r="Y31" s="88"/>
      <c r="Z31" s="88"/>
      <c r="AA31" s="88"/>
      <c r="AB31" s="88"/>
      <c r="AC31" s="88"/>
      <c r="AD31" s="89"/>
    </row>
    <row r="32" spans="1:30" ht="18.75" customHeight="1" x14ac:dyDescent="0.15">
      <c r="A32" s="123"/>
      <c r="B32" s="139" t="s">
        <v>44</v>
      </c>
      <c r="C32" s="140"/>
      <c r="D32" s="140"/>
      <c r="E32" s="10">
        <f>E26+E27+E31</f>
        <v>0</v>
      </c>
      <c r="F32" s="10">
        <f t="shared" ref="F32" si="14">F26+F27+F31</f>
        <v>0</v>
      </c>
      <c r="G32" s="15">
        <f t="shared" si="4"/>
        <v>0</v>
      </c>
      <c r="H32" s="254"/>
      <c r="I32" s="113"/>
      <c r="J32" s="113"/>
      <c r="K32" s="91"/>
      <c r="L32" s="91"/>
      <c r="M32" s="92"/>
      <c r="N32" s="92"/>
      <c r="O32" s="91">
        <f t="shared" si="10"/>
        <v>0</v>
      </c>
      <c r="P32" s="91">
        <f t="shared" si="11"/>
        <v>0</v>
      </c>
      <c r="Q32" s="93">
        <f t="shared" si="12"/>
        <v>0</v>
      </c>
      <c r="R32" s="90"/>
      <c r="S32" s="88"/>
      <c r="T32" s="88"/>
      <c r="U32" s="88"/>
      <c r="V32" s="89"/>
      <c r="W32" s="61"/>
      <c r="X32" s="88"/>
      <c r="Y32" s="88"/>
      <c r="Z32" s="88"/>
      <c r="AA32" s="88"/>
      <c r="AB32" s="88"/>
      <c r="AC32" s="88"/>
      <c r="AD32" s="89"/>
    </row>
    <row r="33" spans="1:30" ht="18.75" customHeight="1" x14ac:dyDescent="0.15">
      <c r="A33" s="123"/>
      <c r="B33" s="139" t="s">
        <v>78</v>
      </c>
      <c r="C33" s="140"/>
      <c r="D33" s="140"/>
      <c r="E33" s="10"/>
      <c r="F33" s="10"/>
      <c r="G33" s="15">
        <f t="shared" si="4"/>
        <v>0</v>
      </c>
      <c r="H33" s="211" t="s">
        <v>45</v>
      </c>
      <c r="I33" s="212"/>
      <c r="J33" s="212"/>
      <c r="K33" s="121">
        <f>SUM(K29:L32)</f>
        <v>0</v>
      </c>
      <c r="L33" s="121"/>
      <c r="M33" s="121">
        <f>SUM(M29:N32)</f>
        <v>0</v>
      </c>
      <c r="N33" s="121"/>
      <c r="O33" s="121">
        <f t="shared" si="10"/>
        <v>0</v>
      </c>
      <c r="P33" s="121">
        <f t="shared" si="11"/>
        <v>0</v>
      </c>
      <c r="Q33" s="208">
        <f t="shared" si="12"/>
        <v>0</v>
      </c>
      <c r="R33" s="90"/>
      <c r="S33" s="88"/>
      <c r="T33" s="88"/>
      <c r="U33" s="88"/>
      <c r="V33" s="89"/>
      <c r="W33" s="61"/>
      <c r="X33" s="88"/>
      <c r="Y33" s="88"/>
      <c r="Z33" s="88"/>
      <c r="AA33" s="88"/>
      <c r="AB33" s="88"/>
      <c r="AC33" s="88"/>
      <c r="AD33" s="89"/>
    </row>
    <row r="34" spans="1:30" ht="18.75" customHeight="1" x14ac:dyDescent="0.15">
      <c r="A34" s="123"/>
      <c r="B34" s="141" t="s">
        <v>46</v>
      </c>
      <c r="C34" s="142"/>
      <c r="D34" s="142"/>
      <c r="E34" s="13">
        <f>E22+E32+E33</f>
        <v>0</v>
      </c>
      <c r="F34" s="13">
        <f t="shared" ref="F34" si="15">F22+F32+F33</f>
        <v>0</v>
      </c>
      <c r="G34" s="14">
        <f>G22+G32+G33</f>
        <v>0</v>
      </c>
      <c r="H34" s="209" t="s">
        <v>47</v>
      </c>
      <c r="I34" s="210"/>
      <c r="J34" s="210"/>
      <c r="K34" s="114">
        <f>K27+K33</f>
        <v>0</v>
      </c>
      <c r="L34" s="114"/>
      <c r="M34" s="114">
        <f>M27+M33</f>
        <v>0</v>
      </c>
      <c r="N34" s="114"/>
      <c r="O34" s="114">
        <f>O27+O33</f>
        <v>0</v>
      </c>
      <c r="P34" s="114">
        <f t="shared" ref="P34" si="16">N34+O34</f>
        <v>0</v>
      </c>
      <c r="Q34" s="189">
        <f t="shared" ref="Q34" si="17">O34+P34</f>
        <v>0</v>
      </c>
      <c r="R34" s="90"/>
      <c r="S34" s="88"/>
      <c r="T34" s="88"/>
      <c r="U34" s="88"/>
      <c r="V34" s="89"/>
      <c r="W34" s="62"/>
      <c r="X34" s="88"/>
      <c r="Y34" s="88"/>
      <c r="Z34" s="88"/>
      <c r="AA34" s="88"/>
      <c r="AB34" s="88"/>
      <c r="AC34" s="88"/>
      <c r="AD34" s="89"/>
    </row>
    <row r="35" spans="1:30" ht="18.75" customHeight="1" x14ac:dyDescent="0.15">
      <c r="A35" s="123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63"/>
      <c r="X35" s="247"/>
      <c r="Y35" s="247"/>
      <c r="Z35" s="247"/>
      <c r="AA35" s="247"/>
      <c r="AB35" s="247"/>
      <c r="AC35" s="247"/>
      <c r="AD35" s="248"/>
    </row>
    <row r="36" spans="1:30" ht="18.75" customHeight="1" x14ac:dyDescent="0.15">
      <c r="A36" s="122" t="s">
        <v>62</v>
      </c>
      <c r="B36" s="105"/>
      <c r="C36" s="106"/>
      <c r="D36" s="106"/>
      <c r="E36" s="106"/>
      <c r="F36" s="106"/>
      <c r="G36" s="106"/>
      <c r="H36" s="106"/>
      <c r="I36" s="106"/>
      <c r="J36" s="107" t="s">
        <v>77</v>
      </c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8"/>
      <c r="W36" s="64" t="s">
        <v>83</v>
      </c>
      <c r="X36" s="65"/>
      <c r="Y36" s="65"/>
      <c r="Z36" s="65"/>
      <c r="AA36" s="65"/>
      <c r="AB36" s="65"/>
      <c r="AC36" s="65"/>
      <c r="AD36" s="66"/>
    </row>
    <row r="37" spans="1:30" ht="18.75" customHeight="1" x14ac:dyDescent="0.15">
      <c r="A37" s="123"/>
      <c r="B37" s="125" t="s">
        <v>74</v>
      </c>
      <c r="C37" s="126"/>
      <c r="D37" s="126"/>
      <c r="E37" s="67" t="s">
        <v>88</v>
      </c>
      <c r="F37" s="67" t="s">
        <v>88</v>
      </c>
      <c r="G37" s="67" t="s">
        <v>88</v>
      </c>
      <c r="H37" s="127" t="s">
        <v>89</v>
      </c>
      <c r="I37" s="128"/>
      <c r="J37" s="1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5"/>
      <c r="W37" s="61"/>
      <c r="X37" s="88"/>
      <c r="Y37" s="88"/>
      <c r="Z37" s="88"/>
      <c r="AA37" s="88"/>
      <c r="AB37" s="88"/>
      <c r="AC37" s="88"/>
      <c r="AD37" s="89"/>
    </row>
    <row r="38" spans="1:30" ht="18.75" customHeight="1" x14ac:dyDescent="0.15">
      <c r="A38" s="123"/>
      <c r="B38" s="145" t="s">
        <v>48</v>
      </c>
      <c r="C38" s="146"/>
      <c r="D38" s="146"/>
      <c r="E38" s="68"/>
      <c r="F38" s="68"/>
      <c r="G38" s="68"/>
      <c r="H38" s="147"/>
      <c r="I38" s="148"/>
      <c r="J38" s="1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5"/>
      <c r="W38" s="61"/>
      <c r="X38" s="88"/>
      <c r="Y38" s="88"/>
      <c r="Z38" s="88"/>
      <c r="AA38" s="88"/>
      <c r="AB38" s="88"/>
      <c r="AC38" s="88"/>
      <c r="AD38" s="89"/>
    </row>
    <row r="39" spans="1:30" ht="18.75" customHeight="1" x14ac:dyDescent="0.15">
      <c r="A39" s="123"/>
      <c r="B39" s="149" t="s">
        <v>49</v>
      </c>
      <c r="C39" s="138"/>
      <c r="D39" s="138"/>
      <c r="E39" s="69"/>
      <c r="F39" s="69"/>
      <c r="G39" s="69"/>
      <c r="H39" s="150"/>
      <c r="I39" s="151"/>
      <c r="J39" s="1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5"/>
      <c r="W39" s="61"/>
      <c r="X39" s="88"/>
      <c r="Y39" s="88"/>
      <c r="Z39" s="88"/>
      <c r="AA39" s="88"/>
      <c r="AB39" s="88"/>
      <c r="AC39" s="88"/>
      <c r="AD39" s="89"/>
    </row>
    <row r="40" spans="1:30" ht="18.75" customHeight="1" x14ac:dyDescent="0.15">
      <c r="A40" s="123"/>
      <c r="B40" s="149" t="s">
        <v>50</v>
      </c>
      <c r="C40" s="138"/>
      <c r="D40" s="138"/>
      <c r="E40" s="69"/>
      <c r="F40" s="69"/>
      <c r="G40" s="69"/>
      <c r="H40" s="150"/>
      <c r="I40" s="151"/>
      <c r="J40" s="1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5"/>
      <c r="W40" s="61"/>
      <c r="X40" s="88"/>
      <c r="Y40" s="88"/>
      <c r="Z40" s="88"/>
      <c r="AA40" s="88"/>
      <c r="AB40" s="88"/>
      <c r="AC40" s="88"/>
      <c r="AD40" s="89"/>
    </row>
    <row r="41" spans="1:30" ht="18.75" customHeight="1" x14ac:dyDescent="0.15">
      <c r="A41" s="123"/>
      <c r="B41" s="129" t="s">
        <v>51</v>
      </c>
      <c r="C41" s="130"/>
      <c r="D41" s="130"/>
      <c r="E41" s="70"/>
      <c r="F41" s="70"/>
      <c r="G41" s="70"/>
      <c r="H41" s="131"/>
      <c r="I41" s="132"/>
      <c r="J41" s="1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5"/>
      <c r="W41" s="71"/>
      <c r="X41" s="88"/>
      <c r="Y41" s="88"/>
      <c r="Z41" s="88"/>
      <c r="AA41" s="88"/>
      <c r="AB41" s="88"/>
      <c r="AC41" s="88"/>
      <c r="AD41" s="89"/>
    </row>
    <row r="42" spans="1:30" ht="18.75" customHeight="1" x14ac:dyDescent="0.15">
      <c r="A42" s="123"/>
      <c r="B42" s="125" t="s">
        <v>52</v>
      </c>
      <c r="C42" s="126"/>
      <c r="D42" s="126"/>
      <c r="E42" s="72"/>
      <c r="F42" s="72"/>
      <c r="G42" s="72"/>
      <c r="H42" s="164"/>
      <c r="I42" s="165"/>
      <c r="J42" s="1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5"/>
      <c r="W42" s="61"/>
      <c r="X42" s="88"/>
      <c r="Y42" s="88"/>
      <c r="Z42" s="88"/>
      <c r="AA42" s="88"/>
      <c r="AB42" s="88"/>
      <c r="AC42" s="88"/>
      <c r="AD42" s="89"/>
    </row>
    <row r="43" spans="1:30" ht="18.75" customHeight="1" x14ac:dyDescent="0.15">
      <c r="A43" s="123"/>
      <c r="B43" s="145" t="s">
        <v>53</v>
      </c>
      <c r="C43" s="146"/>
      <c r="D43" s="146"/>
      <c r="E43" s="68"/>
      <c r="F43" s="68"/>
      <c r="G43" s="68"/>
      <c r="H43" s="147"/>
      <c r="I43" s="148"/>
      <c r="J43" s="20"/>
      <c r="K43" s="152" t="str">
        <f>B16</f>
        <v>（Ｈ00）年（00）月</v>
      </c>
      <c r="L43" s="153"/>
      <c r="M43" s="153"/>
      <c r="N43" s="153"/>
      <c r="O43" s="153"/>
      <c r="P43" s="154"/>
      <c r="Q43" s="157"/>
      <c r="R43" s="158"/>
      <c r="S43" s="158"/>
      <c r="T43" s="158"/>
      <c r="U43" s="158"/>
      <c r="V43" s="159"/>
      <c r="W43" s="71"/>
      <c r="X43" s="88"/>
      <c r="Y43" s="88"/>
      <c r="Z43" s="88"/>
      <c r="AA43" s="88"/>
      <c r="AB43" s="88"/>
      <c r="AC43" s="88"/>
      <c r="AD43" s="89"/>
    </row>
    <row r="44" spans="1:30" ht="18.75" customHeight="1" x14ac:dyDescent="0.15">
      <c r="A44" s="123"/>
      <c r="B44" s="149" t="s">
        <v>25</v>
      </c>
      <c r="C44" s="138"/>
      <c r="D44" s="138"/>
      <c r="E44" s="69"/>
      <c r="F44" s="69"/>
      <c r="G44" s="69">
        <f>F34</f>
        <v>0</v>
      </c>
      <c r="H44" s="150"/>
      <c r="I44" s="151"/>
      <c r="J44" s="168"/>
      <c r="K44" s="181" t="s">
        <v>54</v>
      </c>
      <c r="L44" s="182"/>
      <c r="M44" s="183"/>
      <c r="N44" s="73">
        <f>G40+G42</f>
        <v>0</v>
      </c>
      <c r="O44" s="155" t="s">
        <v>75</v>
      </c>
      <c r="P44" s="156"/>
      <c r="Q44" s="160"/>
      <c r="R44" s="158"/>
      <c r="S44" s="158"/>
      <c r="T44" s="158"/>
      <c r="U44" s="158"/>
      <c r="V44" s="159"/>
      <c r="W44" s="71"/>
      <c r="X44" s="88"/>
      <c r="Y44" s="88"/>
      <c r="Z44" s="88"/>
      <c r="AA44" s="88"/>
      <c r="AB44" s="88"/>
      <c r="AC44" s="88"/>
      <c r="AD44" s="89"/>
    </row>
    <row r="45" spans="1:30" ht="18.75" customHeight="1" x14ac:dyDescent="0.15">
      <c r="A45" s="123"/>
      <c r="B45" s="129" t="s">
        <v>55</v>
      </c>
      <c r="C45" s="130"/>
      <c r="D45" s="130"/>
      <c r="E45" s="70">
        <f>E43+E44</f>
        <v>0</v>
      </c>
      <c r="F45" s="70">
        <f t="shared" ref="F45:I45" si="18">F43+F44</f>
        <v>0</v>
      </c>
      <c r="G45" s="70">
        <f t="shared" si="18"/>
        <v>0</v>
      </c>
      <c r="H45" s="131">
        <f t="shared" si="18"/>
        <v>0</v>
      </c>
      <c r="I45" s="132">
        <f t="shared" si="18"/>
        <v>0</v>
      </c>
      <c r="J45" s="169"/>
      <c r="K45" s="171" t="s">
        <v>56</v>
      </c>
      <c r="L45" s="172"/>
      <c r="M45" s="173"/>
      <c r="N45" s="74"/>
      <c r="O45" s="177" t="s">
        <v>57</v>
      </c>
      <c r="P45" s="178"/>
      <c r="Q45" s="160"/>
      <c r="R45" s="158"/>
      <c r="S45" s="158"/>
      <c r="T45" s="158"/>
      <c r="U45" s="158"/>
      <c r="V45" s="159"/>
      <c r="W45" s="71"/>
      <c r="X45" s="88"/>
      <c r="Y45" s="88"/>
      <c r="Z45" s="88"/>
      <c r="AA45" s="88"/>
      <c r="AB45" s="88"/>
      <c r="AC45" s="88"/>
      <c r="AD45" s="89"/>
    </row>
    <row r="46" spans="1:30" ht="18.75" customHeight="1" x14ac:dyDescent="0.15">
      <c r="A46" s="124"/>
      <c r="B46" s="166" t="s">
        <v>58</v>
      </c>
      <c r="C46" s="167"/>
      <c r="D46" s="167"/>
      <c r="E46" s="75"/>
      <c r="F46" s="75"/>
      <c r="G46" s="75"/>
      <c r="H46" s="133"/>
      <c r="I46" s="134"/>
      <c r="J46" s="170"/>
      <c r="K46" s="174" t="s">
        <v>59</v>
      </c>
      <c r="L46" s="175"/>
      <c r="M46" s="176"/>
      <c r="N46" s="76"/>
      <c r="O46" s="179" t="s">
        <v>57</v>
      </c>
      <c r="P46" s="180"/>
      <c r="Q46" s="161"/>
      <c r="R46" s="162"/>
      <c r="S46" s="162"/>
      <c r="T46" s="162"/>
      <c r="U46" s="162"/>
      <c r="V46" s="163"/>
      <c r="W46" s="77"/>
      <c r="X46" s="136"/>
      <c r="Y46" s="136"/>
      <c r="Z46" s="136"/>
      <c r="AA46" s="136"/>
      <c r="AB46" s="136"/>
      <c r="AC46" s="136"/>
      <c r="AD46" s="137"/>
    </row>
    <row r="47" spans="1:30" ht="12" customHeight="1" x14ac:dyDescent="0.15"/>
    <row r="48" spans="1:30" ht="15.75" customHeight="1" x14ac:dyDescent="0.15"/>
    <row r="49" spans="1:15" ht="15.75" customHeight="1" x14ac:dyDescent="0.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spans="1:15" ht="15.75" customHeight="1" x14ac:dyDescent="0.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 ht="15.75" customHeight="1" x14ac:dyDescent="0.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ht="15.75" customHeight="1" x14ac:dyDescent="0.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ht="15.75" customHeight="1" x14ac:dyDescent="0.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5" ht="15.75" customHeight="1" x14ac:dyDescent="0.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15" ht="15.75" customHeight="1" x14ac:dyDescent="0.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 ht="15.75" customHeight="1" x14ac:dyDescent="0.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15" ht="15.75" customHeight="1" x14ac:dyDescent="0.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  <row r="58" spans="1:15" ht="15.75" customHeight="1" x14ac:dyDescent="0.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  <row r="59" spans="1:15" ht="15.75" customHeight="1" x14ac:dyDescent="0.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1:15" ht="15.75" customHeight="1" x14ac:dyDescent="0.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</row>
    <row r="61" spans="1:15" ht="15.75" customHeight="1" x14ac:dyDescent="0.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1:15" ht="15.75" customHeight="1" x14ac:dyDescent="0.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ht="15.75" customHeight="1" x14ac:dyDescent="0.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15.75" customHeight="1" x14ac:dyDescent="0.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15.75" customHeight="1" x14ac:dyDescent="0.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15.75" customHeight="1" x14ac:dyDescent="0.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ht="15.75" customHeight="1" x14ac:dyDescent="0.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15.75" customHeight="1" x14ac:dyDescent="0.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.75" customHeight="1" x14ac:dyDescent="0.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1:15" ht="15.75" customHeight="1" x14ac:dyDescent="0.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</row>
    <row r="71" spans="1:15" ht="15.75" customHeight="1" x14ac:dyDescent="0.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</row>
    <row r="72" spans="1:15" ht="15.75" customHeight="1" x14ac:dyDescent="0.15"/>
    <row r="73" spans="1:15" ht="15.75" customHeight="1" x14ac:dyDescent="0.15"/>
    <row r="74" spans="1:15" ht="15.75" customHeight="1" x14ac:dyDescent="0.15"/>
    <row r="75" spans="1:15" ht="15.75" customHeight="1" x14ac:dyDescent="0.15"/>
    <row r="76" spans="1:15" ht="15.75" customHeight="1" x14ac:dyDescent="0.15"/>
    <row r="77" spans="1:15" ht="15.75" customHeight="1" x14ac:dyDescent="0.15"/>
  </sheetData>
  <mergeCells count="241">
    <mergeCell ref="A1:AD1"/>
    <mergeCell ref="B18:B21"/>
    <mergeCell ref="H18:H20"/>
    <mergeCell ref="B23:B25"/>
    <mergeCell ref="B28:B30"/>
    <mergeCell ref="H29:H32"/>
    <mergeCell ref="H22:H25"/>
    <mergeCell ref="C18:D18"/>
    <mergeCell ref="R26:V27"/>
    <mergeCell ref="H3:I4"/>
    <mergeCell ref="J3:P4"/>
    <mergeCell ref="B7:C7"/>
    <mergeCell ref="B6:C6"/>
    <mergeCell ref="D6:G6"/>
    <mergeCell ref="H6:I6"/>
    <mergeCell ref="J6:Q6"/>
    <mergeCell ref="J5:V5"/>
    <mergeCell ref="S6:T6"/>
    <mergeCell ref="A3:A15"/>
    <mergeCell ref="B3:C4"/>
    <mergeCell ref="D3:G4"/>
    <mergeCell ref="W3:W15"/>
    <mergeCell ref="S7:T7"/>
    <mergeCell ref="U6:V6"/>
    <mergeCell ref="X43:AD43"/>
    <mergeCell ref="X44:AD44"/>
    <mergeCell ref="X45:AD45"/>
    <mergeCell ref="X46:AD46"/>
    <mergeCell ref="X22:AD22"/>
    <mergeCell ref="X23:AD23"/>
    <mergeCell ref="X24:AD24"/>
    <mergeCell ref="X25:AD25"/>
    <mergeCell ref="X37:AD37"/>
    <mergeCell ref="X35:AD35"/>
    <mergeCell ref="X38:AD38"/>
    <mergeCell ref="X39:AD39"/>
    <mergeCell ref="X40:AD40"/>
    <mergeCell ref="X41:AD41"/>
    <mergeCell ref="X42:AD42"/>
    <mergeCell ref="X27:AD27"/>
    <mergeCell ref="X28:AD28"/>
    <mergeCell ref="X29:AD29"/>
    <mergeCell ref="X30:AD30"/>
    <mergeCell ref="X31:AD31"/>
    <mergeCell ref="X32:AD32"/>
    <mergeCell ref="X33:AD33"/>
    <mergeCell ref="M9:M15"/>
    <mergeCell ref="N10:O10"/>
    <mergeCell ref="U7:V7"/>
    <mergeCell ref="D7:G7"/>
    <mergeCell ref="J7:Q7"/>
    <mergeCell ref="B8:C8"/>
    <mergeCell ref="D8:E8"/>
    <mergeCell ref="H8:I8"/>
    <mergeCell ref="K8:L8"/>
    <mergeCell ref="B5:C5"/>
    <mergeCell ref="D5:G5"/>
    <mergeCell ref="H5:I5"/>
    <mergeCell ref="N9:O9"/>
    <mergeCell ref="Q3:R4"/>
    <mergeCell ref="T13:U13"/>
    <mergeCell ref="S9:S15"/>
    <mergeCell ref="T9:U9"/>
    <mergeCell ref="T14:U14"/>
    <mergeCell ref="P9:Q9"/>
    <mergeCell ref="N11:O11"/>
    <mergeCell ref="P13:Q13"/>
    <mergeCell ref="N12:O12"/>
    <mergeCell ref="P10:Q10"/>
    <mergeCell ref="N15:O15"/>
    <mergeCell ref="P15:Q15"/>
    <mergeCell ref="P14:Q14"/>
    <mergeCell ref="P11:Q11"/>
    <mergeCell ref="P12:Q12"/>
    <mergeCell ref="N13:O13"/>
    <mergeCell ref="N14:O14"/>
    <mergeCell ref="N8:O8"/>
    <mergeCell ref="Q8:R8"/>
    <mergeCell ref="H7:I7"/>
    <mergeCell ref="I18:J18"/>
    <mergeCell ref="B22:D22"/>
    <mergeCell ref="C21:D21"/>
    <mergeCell ref="C19:D19"/>
    <mergeCell ref="B26:D26"/>
    <mergeCell ref="C20:D20"/>
    <mergeCell ref="C25:D25"/>
    <mergeCell ref="I19:J19"/>
    <mergeCell ref="K19:L19"/>
    <mergeCell ref="B27:D27"/>
    <mergeCell ref="O21:Q21"/>
    <mergeCell ref="C23:D23"/>
    <mergeCell ref="K26:L26"/>
    <mergeCell ref="H26:J26"/>
    <mergeCell ref="K21:L21"/>
    <mergeCell ref="C24:D24"/>
    <mergeCell ref="O26:Q26"/>
    <mergeCell ref="I22:J22"/>
    <mergeCell ref="K22:L22"/>
    <mergeCell ref="M22:N22"/>
    <mergeCell ref="O22:Q22"/>
    <mergeCell ref="O23:Q23"/>
    <mergeCell ref="I29:J29"/>
    <mergeCell ref="O17:Q17"/>
    <mergeCell ref="O18:Q18"/>
    <mergeCell ref="K18:L18"/>
    <mergeCell ref="T11:U11"/>
    <mergeCell ref="T12:U12"/>
    <mergeCell ref="T15:U15"/>
    <mergeCell ref="T10:U10"/>
    <mergeCell ref="A16:A35"/>
    <mergeCell ref="B16:G16"/>
    <mergeCell ref="H16:Q16"/>
    <mergeCell ref="B17:D17"/>
    <mergeCell ref="H17:J17"/>
    <mergeCell ref="K17:L17"/>
    <mergeCell ref="M17:N17"/>
    <mergeCell ref="C30:D30"/>
    <mergeCell ref="M29:N29"/>
    <mergeCell ref="O29:Q29"/>
    <mergeCell ref="O33:Q33"/>
    <mergeCell ref="B34:D34"/>
    <mergeCell ref="H34:J34"/>
    <mergeCell ref="B33:D33"/>
    <mergeCell ref="H33:J33"/>
    <mergeCell ref="K33:L33"/>
    <mergeCell ref="H21:J21"/>
    <mergeCell ref="C28:D28"/>
    <mergeCell ref="H27:J27"/>
    <mergeCell ref="K27:L27"/>
    <mergeCell ref="M27:N27"/>
    <mergeCell ref="O34:Q34"/>
    <mergeCell ref="O19:Q19"/>
    <mergeCell ref="K28:L28"/>
    <mergeCell ref="M24:N24"/>
    <mergeCell ref="O24:Q24"/>
    <mergeCell ref="O25:Q25"/>
    <mergeCell ref="I25:J25"/>
    <mergeCell ref="K25:L25"/>
    <mergeCell ref="M25:N25"/>
    <mergeCell ref="I32:J32"/>
    <mergeCell ref="M30:N30"/>
    <mergeCell ref="I24:J24"/>
    <mergeCell ref="K24:L24"/>
    <mergeCell ref="I23:J23"/>
    <mergeCell ref="K23:L23"/>
    <mergeCell ref="M23:N23"/>
    <mergeCell ref="M21:N21"/>
    <mergeCell ref="M26:N26"/>
    <mergeCell ref="I30:J30"/>
    <mergeCell ref="K43:P43"/>
    <mergeCell ref="O44:P44"/>
    <mergeCell ref="Q43:V46"/>
    <mergeCell ref="B43:D43"/>
    <mergeCell ref="H41:I41"/>
    <mergeCell ref="B42:D42"/>
    <mergeCell ref="H42:I42"/>
    <mergeCell ref="H40:I40"/>
    <mergeCell ref="B41:D41"/>
    <mergeCell ref="H43:I43"/>
    <mergeCell ref="B44:D44"/>
    <mergeCell ref="H44:I44"/>
    <mergeCell ref="B46:D46"/>
    <mergeCell ref="J44:J46"/>
    <mergeCell ref="K45:M45"/>
    <mergeCell ref="K46:M46"/>
    <mergeCell ref="O45:P45"/>
    <mergeCell ref="O46:P46"/>
    <mergeCell ref="K44:M44"/>
    <mergeCell ref="K40:V40"/>
    <mergeCell ref="K41:V41"/>
    <mergeCell ref="K42:V42"/>
    <mergeCell ref="A36:A46"/>
    <mergeCell ref="B37:D37"/>
    <mergeCell ref="H37:I37"/>
    <mergeCell ref="B45:D45"/>
    <mergeCell ref="H45:I45"/>
    <mergeCell ref="H46:I46"/>
    <mergeCell ref="D10:L10"/>
    <mergeCell ref="D11:L11"/>
    <mergeCell ref="D12:L12"/>
    <mergeCell ref="D13:L13"/>
    <mergeCell ref="D14:L14"/>
    <mergeCell ref="D15:L15"/>
    <mergeCell ref="C29:D29"/>
    <mergeCell ref="B32:D32"/>
    <mergeCell ref="I31:J31"/>
    <mergeCell ref="K31:L31"/>
    <mergeCell ref="B31:D31"/>
    <mergeCell ref="H28:J28"/>
    <mergeCell ref="K30:L30"/>
    <mergeCell ref="B38:D38"/>
    <mergeCell ref="H38:I38"/>
    <mergeCell ref="B39:D39"/>
    <mergeCell ref="H39:I39"/>
    <mergeCell ref="B40:D40"/>
    <mergeCell ref="S3:V4"/>
    <mergeCell ref="B35:V35"/>
    <mergeCell ref="B36:I36"/>
    <mergeCell ref="J36:V36"/>
    <mergeCell ref="X18:AD18"/>
    <mergeCell ref="X19:AD19"/>
    <mergeCell ref="X20:AD20"/>
    <mergeCell ref="X21:AD21"/>
    <mergeCell ref="I20:J20"/>
    <mergeCell ref="K34:L34"/>
    <mergeCell ref="M34:N34"/>
    <mergeCell ref="K29:L29"/>
    <mergeCell ref="O28:Q28"/>
    <mergeCell ref="M28:N28"/>
    <mergeCell ref="K32:L32"/>
    <mergeCell ref="O32:Q32"/>
    <mergeCell ref="O30:Q30"/>
    <mergeCell ref="M32:N32"/>
    <mergeCell ref="M33:N33"/>
    <mergeCell ref="R28:V28"/>
    <mergeCell ref="R29:V29"/>
    <mergeCell ref="R30:V30"/>
    <mergeCell ref="R31:V31"/>
    <mergeCell ref="R32:V32"/>
    <mergeCell ref="K39:V39"/>
    <mergeCell ref="O27:Q27"/>
    <mergeCell ref="X34:AD34"/>
    <mergeCell ref="R17:V17"/>
    <mergeCell ref="R18:V18"/>
    <mergeCell ref="R19:V19"/>
    <mergeCell ref="R20:V20"/>
    <mergeCell ref="R21:V21"/>
    <mergeCell ref="R22:V22"/>
    <mergeCell ref="R23:V23"/>
    <mergeCell ref="R24:V24"/>
    <mergeCell ref="R25:V25"/>
    <mergeCell ref="K20:L20"/>
    <mergeCell ref="M20:N20"/>
    <mergeCell ref="O20:Q20"/>
    <mergeCell ref="K37:V38"/>
    <mergeCell ref="R33:V33"/>
    <mergeCell ref="R34:V34"/>
    <mergeCell ref="M31:N31"/>
    <mergeCell ref="O31:Q31"/>
    <mergeCell ref="M18:N18"/>
    <mergeCell ref="M19:N19"/>
  </mergeCells>
  <phoneticPr fontId="2"/>
  <printOptions horizontalCentered="1"/>
  <pageMargins left="0.39370078740157483" right="0.19685039370078741" top="0.51181102362204722" bottom="0.19685039370078741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1概況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金田孝三郎</cp:lastModifiedBy>
  <cp:lastPrinted>2014-08-22T06:33:34Z</cp:lastPrinted>
  <dcterms:created xsi:type="dcterms:W3CDTF">2012-03-05T06:41:13Z</dcterms:created>
  <dcterms:modified xsi:type="dcterms:W3CDTF">2015-05-08T00:28:43Z</dcterms:modified>
</cp:coreProperties>
</file>